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60" yWindow="270" windowWidth="14940" windowHeight="9150" activeTab="2"/>
  </bookViews>
  <sheets>
    <sheet name="Доходы" sheetId="1" r:id="rId1"/>
    <sheet name="Расходы" sheetId="2" r:id="rId2"/>
    <sheet name="Источники" sheetId="3" r:id="rId3"/>
    <sheet name="_params" sheetId="4" state="hidden" r:id="rId4"/>
  </sheets>
  <definedNames>
    <definedName name="APPT" localSheetId="0">Доходы!$A$24</definedName>
    <definedName name="APPT" localSheetId="2">Источники!$A$25</definedName>
    <definedName name="APPT" localSheetId="1">Расходы!$A$21</definedName>
    <definedName name="FILE_NAME" localSheetId="0">Доходы!$H$3</definedName>
    <definedName name="FIO" localSheetId="0">Доходы!$D$24</definedName>
    <definedName name="FIO" localSheetId="1">Расходы!$D$21</definedName>
    <definedName name="FORM_CODE" localSheetId="0">Доходы!$H$5</definedName>
    <definedName name="LAST_CELL" localSheetId="0">Доходы!$F$322</definedName>
    <definedName name="LAST_CELL" localSheetId="2">Источники!#REF!</definedName>
    <definedName name="LAST_CELL" localSheetId="1">Расходы!$F$615</definedName>
    <definedName name="PARAMS" localSheetId="0">Доходы!$H$1</definedName>
    <definedName name="PERIOD" localSheetId="0">Доходы!$H$6</definedName>
    <definedName name="RANGE_NAMES" localSheetId="0">Доходы!$H$9</definedName>
    <definedName name="RBEGIN_1" localSheetId="0">Доходы!$A$19</definedName>
    <definedName name="RBEGIN_1" localSheetId="2">Источники!$A$12</definedName>
    <definedName name="RBEGIN_1" localSheetId="1">Расходы!$A$13</definedName>
    <definedName name="REG_DATE" localSheetId="0">Доходы!$H$4</definedName>
    <definedName name="REND_1" localSheetId="0">Доходы!$A$322</definedName>
    <definedName name="REND_1" localSheetId="2">Источники!$A$28</definedName>
    <definedName name="REND_1" localSheetId="1">Расходы!$A$616</definedName>
    <definedName name="S_520" localSheetId="2">Источники!$A$14</definedName>
    <definedName name="S_620" localSheetId="2">Источники!$A$21</definedName>
    <definedName name="S_700" localSheetId="2">Источники!$A$23</definedName>
    <definedName name="S_700A" localSheetId="2">Источники!$A$24</definedName>
    <definedName name="SIGN" localSheetId="0">Доходы!$A$23:$D$25</definedName>
    <definedName name="SIGN" localSheetId="2">Источники!$A$25:$D$26</definedName>
    <definedName name="SIGN" localSheetId="1">Расходы!$A$20:$D$22</definedName>
    <definedName name="SRC_CODE" localSheetId="0">Доходы!$H$8</definedName>
    <definedName name="SRC_KIND" localSheetId="0">Доходы!$H$7</definedName>
  </definedNames>
  <calcPr calcId="145621"/>
</workbook>
</file>

<file path=xl/calcChain.xml><?xml version="1.0" encoding="utf-8"?>
<calcChain xmlns="http://schemas.openxmlformats.org/spreadsheetml/2006/main">
  <c r="F19" i="1" l="1"/>
  <c r="F21" i="1"/>
  <c r="F22" i="1"/>
  <c r="F23" i="1"/>
  <c r="F24" i="1"/>
  <c r="F25" i="1"/>
  <c r="F26" i="1"/>
  <c r="F27" i="1"/>
  <c r="F28" i="1"/>
  <c r="F29" i="1"/>
  <c r="F30" i="1"/>
  <c r="F31" i="1"/>
  <c r="F32" i="1"/>
  <c r="F33" i="1"/>
  <c r="F34" i="1"/>
  <c r="F35" i="1"/>
  <c r="F36" i="1"/>
  <c r="F37" i="1"/>
  <c r="F38" i="1"/>
  <c r="F39" i="1"/>
  <c r="F40" i="1"/>
  <c r="F41" i="1"/>
  <c r="F42" i="1"/>
  <c r="F43" i="1"/>
  <c r="F44" i="1"/>
  <c r="F45" i="1"/>
  <c r="F46" i="1"/>
  <c r="F47" i="1"/>
  <c r="F48" i="1"/>
  <c r="F49" i="1"/>
  <c r="F50" i="1"/>
  <c r="F51" i="1"/>
  <c r="F52" i="1"/>
  <c r="F53" i="1"/>
  <c r="F54" i="1"/>
  <c r="F55" i="1"/>
  <c r="F56" i="1"/>
  <c r="F57" i="1"/>
  <c r="F58" i="1"/>
  <c r="F59" i="1"/>
  <c r="F60" i="1"/>
  <c r="F61" i="1"/>
  <c r="F62" i="1"/>
  <c r="F63" i="1"/>
  <c r="F64" i="1"/>
  <c r="F65" i="1"/>
  <c r="F66" i="1"/>
  <c r="F67" i="1"/>
  <c r="F68" i="1"/>
  <c r="F69" i="1"/>
  <c r="F70" i="1"/>
  <c r="F71" i="1"/>
  <c r="F72" i="1"/>
  <c r="F73" i="1"/>
  <c r="F74" i="1"/>
  <c r="F75" i="1"/>
  <c r="F76" i="1"/>
  <c r="F77" i="1"/>
  <c r="F78" i="1"/>
  <c r="F79" i="1"/>
  <c r="F80" i="1"/>
  <c r="F81" i="1"/>
  <c r="F82" i="1"/>
  <c r="F83" i="1"/>
  <c r="F84" i="1"/>
  <c r="F85" i="1"/>
  <c r="F86" i="1"/>
  <c r="F87" i="1"/>
  <c r="F88" i="1"/>
  <c r="F89" i="1"/>
  <c r="F90" i="1"/>
  <c r="F91" i="1"/>
  <c r="F92" i="1"/>
  <c r="F93" i="1"/>
  <c r="F94" i="1"/>
  <c r="F95" i="1"/>
  <c r="F96" i="1"/>
  <c r="F97" i="1"/>
  <c r="F98" i="1"/>
  <c r="F99" i="1"/>
  <c r="F100" i="1"/>
  <c r="F101" i="1"/>
  <c r="F102" i="1"/>
  <c r="F103" i="1"/>
  <c r="F104" i="1"/>
  <c r="F105" i="1"/>
  <c r="F106" i="1"/>
  <c r="F107" i="1"/>
  <c r="F108" i="1"/>
  <c r="F109" i="1"/>
  <c r="F110" i="1"/>
  <c r="F111" i="1"/>
  <c r="F112" i="1"/>
  <c r="F113" i="1"/>
  <c r="F114" i="1"/>
  <c r="F115" i="1"/>
  <c r="F116" i="1"/>
  <c r="F117" i="1"/>
  <c r="F118" i="1"/>
  <c r="F119" i="1"/>
  <c r="F120" i="1"/>
  <c r="F121" i="1"/>
  <c r="F122" i="1"/>
  <c r="F123" i="1"/>
  <c r="F124" i="1"/>
  <c r="F125" i="1"/>
  <c r="F126" i="1"/>
  <c r="F127" i="1"/>
  <c r="F128" i="1"/>
  <c r="F129" i="1"/>
  <c r="F130" i="1"/>
  <c r="F131" i="1"/>
  <c r="F132" i="1"/>
  <c r="F133" i="1"/>
  <c r="F134" i="1"/>
  <c r="F135" i="1"/>
  <c r="F136" i="1"/>
  <c r="F137" i="1"/>
  <c r="F138" i="1"/>
  <c r="F139" i="1"/>
  <c r="F140" i="1"/>
  <c r="F141" i="1"/>
  <c r="F142" i="1"/>
  <c r="F143" i="1"/>
  <c r="F144" i="1"/>
  <c r="F145" i="1"/>
  <c r="F146" i="1"/>
  <c r="F147" i="1"/>
  <c r="F148" i="1"/>
  <c r="F149" i="1"/>
  <c r="F150" i="1"/>
  <c r="F151" i="1"/>
  <c r="F152" i="1"/>
  <c r="F153" i="1"/>
  <c r="F154" i="1"/>
  <c r="F155" i="1"/>
  <c r="F156" i="1"/>
  <c r="F157" i="1"/>
  <c r="F158" i="1"/>
  <c r="F159" i="1"/>
  <c r="F160" i="1"/>
  <c r="F161" i="1"/>
  <c r="F162" i="1"/>
  <c r="F163" i="1"/>
  <c r="F164" i="1"/>
  <c r="F165" i="1"/>
  <c r="F166" i="1"/>
  <c r="F167" i="1"/>
  <c r="F168" i="1"/>
  <c r="F169" i="1"/>
  <c r="F170" i="1"/>
  <c r="F171" i="1"/>
  <c r="F172" i="1"/>
  <c r="F173" i="1"/>
  <c r="F174" i="1"/>
  <c r="F175" i="1"/>
  <c r="F176" i="1"/>
  <c r="F177" i="1"/>
  <c r="F178" i="1"/>
  <c r="F179" i="1"/>
  <c r="F180" i="1"/>
  <c r="F181" i="1"/>
  <c r="F182" i="1"/>
  <c r="F183" i="1"/>
  <c r="F184" i="1"/>
  <c r="F185" i="1"/>
  <c r="F186" i="1"/>
  <c r="F187" i="1"/>
  <c r="F188" i="1"/>
  <c r="F189" i="1"/>
  <c r="F190" i="1"/>
  <c r="F191" i="1"/>
  <c r="F192" i="1"/>
  <c r="F193" i="1"/>
  <c r="F194" i="1"/>
  <c r="F195" i="1"/>
  <c r="F196" i="1"/>
  <c r="F197" i="1"/>
  <c r="F198" i="1"/>
  <c r="F199" i="1"/>
  <c r="F200" i="1"/>
  <c r="F201" i="1"/>
  <c r="F202" i="1"/>
  <c r="F203" i="1"/>
  <c r="F204" i="1"/>
  <c r="F205" i="1"/>
  <c r="F206" i="1"/>
  <c r="F207" i="1"/>
  <c r="F208" i="1"/>
  <c r="F209" i="1"/>
  <c r="F210" i="1"/>
  <c r="F211" i="1"/>
  <c r="F212" i="1"/>
  <c r="F213" i="1"/>
  <c r="F214" i="1"/>
  <c r="F215" i="1"/>
  <c r="F216" i="1"/>
  <c r="F217" i="1"/>
  <c r="F218" i="1"/>
  <c r="F219" i="1"/>
  <c r="F220" i="1"/>
  <c r="F221" i="1"/>
  <c r="F222" i="1"/>
  <c r="F223" i="1"/>
  <c r="F224" i="1"/>
  <c r="F225" i="1"/>
  <c r="F226" i="1"/>
  <c r="F227" i="1"/>
  <c r="F228" i="1"/>
  <c r="F229" i="1"/>
  <c r="F230" i="1"/>
  <c r="F231" i="1"/>
  <c r="F232" i="1"/>
  <c r="F233" i="1"/>
  <c r="F234" i="1"/>
  <c r="F235" i="1"/>
  <c r="F236" i="1"/>
  <c r="F237" i="1"/>
  <c r="F238" i="1"/>
  <c r="F239" i="1"/>
  <c r="F240" i="1"/>
  <c r="F241" i="1"/>
  <c r="F242" i="1"/>
  <c r="F243" i="1"/>
  <c r="F244" i="1"/>
  <c r="F245" i="1"/>
  <c r="F246" i="1"/>
  <c r="F247" i="1"/>
  <c r="F248" i="1"/>
  <c r="F249" i="1"/>
  <c r="F250" i="1"/>
  <c r="F251" i="1"/>
  <c r="F252" i="1"/>
  <c r="F253" i="1"/>
  <c r="F254" i="1"/>
  <c r="F255" i="1"/>
  <c r="F256" i="1"/>
  <c r="F257" i="1"/>
  <c r="F258" i="1"/>
  <c r="F259" i="1"/>
  <c r="F260" i="1"/>
  <c r="F261" i="1"/>
  <c r="F262" i="1"/>
  <c r="F263" i="1"/>
  <c r="F264" i="1"/>
  <c r="F265" i="1"/>
  <c r="F266" i="1"/>
  <c r="F267" i="1"/>
  <c r="F268" i="1"/>
  <c r="F269" i="1"/>
  <c r="F270" i="1"/>
  <c r="F271" i="1"/>
  <c r="F272" i="1"/>
  <c r="F273" i="1"/>
  <c r="F274" i="1"/>
  <c r="F275" i="1"/>
  <c r="F276" i="1"/>
  <c r="F277" i="1"/>
  <c r="F278" i="1"/>
  <c r="F279" i="1"/>
  <c r="F280" i="1"/>
  <c r="F281" i="1"/>
  <c r="F282" i="1"/>
  <c r="F283" i="1"/>
  <c r="F284" i="1"/>
  <c r="F285" i="1"/>
  <c r="F286" i="1"/>
  <c r="F287" i="1"/>
  <c r="F288" i="1"/>
  <c r="F289" i="1"/>
  <c r="F290" i="1"/>
  <c r="F291" i="1"/>
  <c r="F292" i="1"/>
  <c r="F293" i="1"/>
  <c r="F294" i="1"/>
  <c r="F295" i="1"/>
  <c r="F296" i="1"/>
  <c r="F297" i="1"/>
  <c r="F298" i="1"/>
  <c r="F299" i="1"/>
  <c r="F300" i="1"/>
  <c r="F301" i="1"/>
  <c r="F302" i="1"/>
  <c r="F303" i="1"/>
  <c r="F304" i="1"/>
  <c r="F305" i="1"/>
  <c r="F306" i="1"/>
  <c r="F307" i="1"/>
  <c r="F308" i="1"/>
  <c r="F309" i="1"/>
  <c r="F310" i="1"/>
  <c r="F311" i="1"/>
  <c r="F312" i="1"/>
  <c r="F313" i="1"/>
  <c r="F314" i="1"/>
  <c r="F315" i="1"/>
  <c r="F316" i="1"/>
  <c r="F317" i="1"/>
  <c r="F318" i="1"/>
  <c r="F319" i="1"/>
  <c r="F320" i="1"/>
  <c r="F321" i="1"/>
  <c r="F322" i="1"/>
  <c r="F13" i="2"/>
  <c r="F15" i="2"/>
  <c r="F16" i="2"/>
  <c r="F17" i="2"/>
  <c r="F18" i="2"/>
  <c r="F19" i="2"/>
  <c r="F20" i="2"/>
  <c r="F21" i="2"/>
  <c r="F22" i="2"/>
  <c r="F23" i="2"/>
  <c r="F24" i="2"/>
  <c r="F25" i="2"/>
  <c r="F26" i="2"/>
  <c r="F27" i="2"/>
  <c r="F28" i="2"/>
  <c r="F29" i="2"/>
  <c r="F30" i="2"/>
  <c r="F31" i="2"/>
  <c r="F32" i="2"/>
  <c r="F33" i="2"/>
  <c r="F34" i="2"/>
  <c r="F35" i="2"/>
  <c r="F36" i="2"/>
  <c r="F37" i="2"/>
  <c r="F38" i="2"/>
  <c r="F39" i="2"/>
  <c r="F40" i="2"/>
  <c r="F41" i="2"/>
  <c r="F42" i="2"/>
  <c r="F43" i="2"/>
  <c r="F44" i="2"/>
  <c r="F45" i="2"/>
  <c r="F46" i="2"/>
  <c r="F47" i="2"/>
  <c r="F48" i="2"/>
  <c r="F49" i="2"/>
  <c r="F50" i="2"/>
  <c r="F51" i="2"/>
  <c r="F52" i="2"/>
  <c r="F53" i="2"/>
  <c r="F54" i="2"/>
  <c r="F55" i="2"/>
  <c r="F56" i="2"/>
  <c r="F57" i="2"/>
  <c r="F58" i="2"/>
  <c r="F59" i="2"/>
  <c r="F60" i="2"/>
  <c r="F61" i="2"/>
  <c r="F62" i="2"/>
  <c r="F63" i="2"/>
  <c r="F64" i="2"/>
  <c r="F65" i="2"/>
  <c r="F66" i="2"/>
  <c r="F67" i="2"/>
  <c r="F68" i="2"/>
  <c r="F69" i="2"/>
  <c r="F70" i="2"/>
  <c r="F71" i="2"/>
  <c r="F72" i="2"/>
  <c r="F73" i="2"/>
  <c r="F74" i="2"/>
  <c r="F75" i="2"/>
  <c r="F76" i="2"/>
  <c r="F77" i="2"/>
  <c r="F78" i="2"/>
  <c r="F79" i="2"/>
  <c r="F80" i="2"/>
  <c r="F81" i="2"/>
  <c r="F82" i="2"/>
  <c r="F83" i="2"/>
  <c r="F84" i="2"/>
  <c r="F85" i="2"/>
  <c r="F86" i="2"/>
  <c r="F87" i="2"/>
  <c r="F88" i="2"/>
  <c r="F89" i="2"/>
  <c r="F90" i="2"/>
  <c r="F91" i="2"/>
  <c r="F92" i="2"/>
  <c r="F93" i="2"/>
  <c r="F94" i="2"/>
  <c r="F95" i="2"/>
  <c r="F96" i="2"/>
  <c r="F97" i="2"/>
  <c r="F98" i="2"/>
  <c r="F99" i="2"/>
  <c r="F100" i="2"/>
  <c r="F101" i="2"/>
  <c r="F102" i="2"/>
  <c r="F103" i="2"/>
  <c r="F104" i="2"/>
  <c r="F105" i="2"/>
  <c r="F106" i="2"/>
  <c r="F107" i="2"/>
  <c r="F108" i="2"/>
  <c r="F109" i="2"/>
  <c r="F110" i="2"/>
  <c r="F111" i="2"/>
  <c r="F112" i="2"/>
  <c r="F113" i="2"/>
  <c r="F114" i="2"/>
  <c r="F115" i="2"/>
  <c r="F116" i="2"/>
  <c r="F117" i="2"/>
  <c r="F118" i="2"/>
  <c r="F119" i="2"/>
  <c r="F120" i="2"/>
  <c r="F121" i="2"/>
  <c r="F122" i="2"/>
  <c r="F123" i="2"/>
  <c r="F124" i="2"/>
  <c r="F125" i="2"/>
  <c r="F126" i="2"/>
  <c r="F127" i="2"/>
  <c r="F128" i="2"/>
  <c r="F129" i="2"/>
  <c r="F130" i="2"/>
  <c r="F131" i="2"/>
  <c r="F132" i="2"/>
  <c r="F133" i="2"/>
  <c r="F134" i="2"/>
  <c r="F135" i="2"/>
  <c r="F136" i="2"/>
  <c r="F137" i="2"/>
  <c r="F138" i="2"/>
  <c r="F139" i="2"/>
  <c r="F140" i="2"/>
  <c r="F141" i="2"/>
  <c r="F142" i="2"/>
  <c r="F143" i="2"/>
  <c r="F144" i="2"/>
  <c r="F145" i="2"/>
  <c r="F146" i="2"/>
  <c r="F147" i="2"/>
  <c r="F148" i="2"/>
  <c r="F149" i="2"/>
  <c r="F150" i="2"/>
  <c r="F151" i="2"/>
  <c r="F152" i="2"/>
  <c r="F153" i="2"/>
  <c r="F154" i="2"/>
  <c r="F155" i="2"/>
  <c r="F156" i="2"/>
  <c r="F157" i="2"/>
  <c r="F158" i="2"/>
  <c r="F159" i="2"/>
  <c r="F160" i="2"/>
  <c r="F161" i="2"/>
  <c r="F162" i="2"/>
  <c r="F163" i="2"/>
  <c r="F164" i="2"/>
  <c r="F165" i="2"/>
  <c r="F166" i="2"/>
  <c r="F167" i="2"/>
  <c r="F168" i="2"/>
  <c r="F169" i="2"/>
  <c r="F170" i="2"/>
  <c r="F171" i="2"/>
  <c r="F172" i="2"/>
  <c r="F173" i="2"/>
  <c r="F174" i="2"/>
  <c r="F175" i="2"/>
  <c r="F176" i="2"/>
  <c r="F177" i="2"/>
  <c r="F178" i="2"/>
  <c r="F179" i="2"/>
  <c r="F180" i="2"/>
  <c r="F181" i="2"/>
  <c r="F182" i="2"/>
  <c r="F183" i="2"/>
  <c r="F184" i="2"/>
  <c r="F185" i="2"/>
  <c r="F186" i="2"/>
  <c r="F187" i="2"/>
  <c r="F188" i="2"/>
  <c r="F189" i="2"/>
  <c r="F190" i="2"/>
  <c r="F191" i="2"/>
  <c r="F192" i="2"/>
  <c r="F193" i="2"/>
  <c r="F194" i="2"/>
  <c r="F195" i="2"/>
  <c r="F196" i="2"/>
  <c r="F197" i="2"/>
  <c r="F198" i="2"/>
  <c r="F199" i="2"/>
  <c r="F200" i="2"/>
  <c r="F201" i="2"/>
  <c r="F202" i="2"/>
  <c r="F203" i="2"/>
  <c r="F204" i="2"/>
  <c r="F205" i="2"/>
  <c r="F206" i="2"/>
  <c r="F207" i="2"/>
  <c r="F208" i="2"/>
  <c r="F209" i="2"/>
  <c r="F210" i="2"/>
  <c r="F211" i="2"/>
  <c r="F212" i="2"/>
  <c r="F213" i="2"/>
  <c r="F214" i="2"/>
  <c r="F215" i="2"/>
  <c r="F216" i="2"/>
  <c r="F217" i="2"/>
  <c r="F218" i="2"/>
  <c r="F219" i="2"/>
  <c r="F220" i="2"/>
  <c r="F221" i="2"/>
  <c r="F222" i="2"/>
  <c r="F223" i="2"/>
  <c r="F224" i="2"/>
  <c r="F225" i="2"/>
  <c r="F226" i="2"/>
  <c r="F227" i="2"/>
  <c r="F228" i="2"/>
  <c r="F229" i="2"/>
  <c r="F230" i="2"/>
  <c r="F231" i="2"/>
  <c r="F232" i="2"/>
  <c r="F233" i="2"/>
  <c r="F234" i="2"/>
  <c r="F235" i="2"/>
  <c r="F236" i="2"/>
  <c r="F237" i="2"/>
  <c r="F238" i="2"/>
  <c r="F239" i="2"/>
  <c r="F240" i="2"/>
  <c r="F241" i="2"/>
  <c r="F242" i="2"/>
  <c r="F243" i="2"/>
  <c r="F244" i="2"/>
  <c r="F245" i="2"/>
  <c r="F246" i="2"/>
  <c r="F247" i="2"/>
  <c r="F248" i="2"/>
  <c r="F249" i="2"/>
  <c r="F250" i="2"/>
  <c r="F251" i="2"/>
  <c r="F252" i="2"/>
  <c r="F253" i="2"/>
  <c r="F254" i="2"/>
  <c r="F255" i="2"/>
  <c r="F256" i="2"/>
  <c r="F257" i="2"/>
  <c r="F258" i="2"/>
  <c r="F259" i="2"/>
  <c r="F260" i="2"/>
  <c r="F261" i="2"/>
  <c r="F262" i="2"/>
  <c r="F263" i="2"/>
  <c r="F264" i="2"/>
  <c r="F265" i="2"/>
  <c r="F266" i="2"/>
  <c r="F267" i="2"/>
  <c r="F268" i="2"/>
  <c r="F269" i="2"/>
  <c r="F270" i="2"/>
  <c r="F271" i="2"/>
  <c r="F272" i="2"/>
  <c r="F273" i="2"/>
  <c r="F274" i="2"/>
  <c r="F275" i="2"/>
  <c r="F276" i="2"/>
  <c r="F277" i="2"/>
  <c r="F278" i="2"/>
  <c r="F279" i="2"/>
  <c r="F280" i="2"/>
  <c r="F281" i="2"/>
  <c r="F282" i="2"/>
  <c r="F283" i="2"/>
  <c r="F284" i="2"/>
  <c r="F285" i="2"/>
  <c r="F286" i="2"/>
  <c r="F287" i="2"/>
  <c r="F288" i="2"/>
  <c r="F289" i="2"/>
  <c r="F290" i="2"/>
  <c r="F291" i="2"/>
  <c r="F292" i="2"/>
  <c r="F293" i="2"/>
  <c r="F294" i="2"/>
  <c r="F295" i="2"/>
  <c r="F296" i="2"/>
  <c r="F297" i="2"/>
  <c r="F298" i="2"/>
  <c r="F299" i="2"/>
  <c r="F300" i="2"/>
  <c r="F301" i="2"/>
  <c r="F302" i="2"/>
  <c r="F303" i="2"/>
  <c r="F304" i="2"/>
  <c r="F305" i="2"/>
  <c r="F306" i="2"/>
  <c r="F307" i="2"/>
  <c r="F308" i="2"/>
  <c r="F309" i="2"/>
  <c r="F310" i="2"/>
  <c r="F311" i="2"/>
  <c r="F312" i="2"/>
  <c r="F313" i="2"/>
  <c r="F314" i="2"/>
  <c r="F315" i="2"/>
  <c r="F316" i="2"/>
  <c r="F317" i="2"/>
  <c r="F318" i="2"/>
  <c r="F319" i="2"/>
  <c r="F320" i="2"/>
  <c r="F321" i="2"/>
  <c r="F322" i="2"/>
  <c r="F323" i="2"/>
  <c r="F324" i="2"/>
  <c r="F325" i="2"/>
  <c r="F326" i="2"/>
  <c r="F327" i="2"/>
  <c r="F328" i="2"/>
  <c r="F329" i="2"/>
  <c r="F330" i="2"/>
  <c r="F331" i="2"/>
  <c r="F332" i="2"/>
  <c r="F333" i="2"/>
  <c r="F334" i="2"/>
  <c r="F335" i="2"/>
  <c r="F336" i="2"/>
  <c r="F337" i="2"/>
  <c r="F338" i="2"/>
  <c r="F339" i="2"/>
  <c r="F340" i="2"/>
  <c r="F341" i="2"/>
  <c r="F342" i="2"/>
  <c r="F343" i="2"/>
  <c r="F344" i="2"/>
  <c r="F345" i="2"/>
  <c r="F346" i="2"/>
  <c r="F347" i="2"/>
  <c r="F348" i="2"/>
  <c r="F349" i="2"/>
  <c r="F350" i="2"/>
  <c r="F351" i="2"/>
  <c r="F352" i="2"/>
  <c r="F353" i="2"/>
  <c r="F354" i="2"/>
  <c r="F355" i="2"/>
  <c r="F356" i="2"/>
  <c r="F357" i="2"/>
  <c r="F358" i="2"/>
  <c r="F359" i="2"/>
  <c r="F360" i="2"/>
  <c r="F361" i="2"/>
  <c r="F362" i="2"/>
  <c r="F363" i="2"/>
  <c r="F364" i="2"/>
  <c r="F365" i="2"/>
  <c r="F366" i="2"/>
  <c r="F367" i="2"/>
  <c r="F368" i="2"/>
  <c r="F369" i="2"/>
  <c r="F370" i="2"/>
  <c r="F371" i="2"/>
  <c r="F372" i="2"/>
  <c r="F373" i="2"/>
  <c r="F374" i="2"/>
  <c r="F375" i="2"/>
  <c r="F376" i="2"/>
  <c r="F377" i="2"/>
  <c r="F378" i="2"/>
  <c r="F379" i="2"/>
  <c r="F380" i="2"/>
  <c r="F381" i="2"/>
  <c r="F382" i="2"/>
  <c r="F383" i="2"/>
  <c r="F384" i="2"/>
  <c r="F385" i="2"/>
  <c r="F386" i="2"/>
  <c r="F387" i="2"/>
  <c r="F388" i="2"/>
  <c r="F389" i="2"/>
  <c r="F390" i="2"/>
  <c r="F391" i="2"/>
  <c r="F392" i="2"/>
  <c r="F393" i="2"/>
  <c r="F394" i="2"/>
  <c r="F395" i="2"/>
  <c r="F396" i="2"/>
  <c r="F397" i="2"/>
  <c r="F398" i="2"/>
  <c r="F399" i="2"/>
  <c r="F400" i="2"/>
  <c r="F401" i="2"/>
  <c r="F402" i="2"/>
  <c r="F403" i="2"/>
  <c r="F404" i="2"/>
  <c r="F405" i="2"/>
  <c r="F406" i="2"/>
  <c r="F407" i="2"/>
  <c r="F408" i="2"/>
  <c r="F409" i="2"/>
  <c r="F410" i="2"/>
  <c r="F411" i="2"/>
  <c r="F412" i="2"/>
  <c r="F413" i="2"/>
  <c r="F414" i="2"/>
  <c r="F415" i="2"/>
  <c r="F416" i="2"/>
  <c r="F417" i="2"/>
  <c r="F418" i="2"/>
  <c r="F419" i="2"/>
  <c r="F420" i="2"/>
  <c r="F421" i="2"/>
  <c r="F422" i="2"/>
  <c r="F423" i="2"/>
  <c r="F424" i="2"/>
  <c r="F425" i="2"/>
  <c r="F426" i="2"/>
  <c r="F427" i="2"/>
  <c r="F428" i="2"/>
  <c r="F429" i="2"/>
  <c r="F430" i="2"/>
  <c r="F431" i="2"/>
  <c r="F432" i="2"/>
  <c r="F433" i="2"/>
  <c r="F434" i="2"/>
  <c r="F435" i="2"/>
  <c r="F436" i="2"/>
  <c r="F437" i="2"/>
  <c r="F438" i="2"/>
  <c r="F439" i="2"/>
  <c r="F440" i="2"/>
  <c r="F441" i="2"/>
  <c r="F442" i="2"/>
  <c r="F443" i="2"/>
  <c r="F444" i="2"/>
  <c r="F445" i="2"/>
  <c r="F446" i="2"/>
  <c r="F447" i="2"/>
  <c r="F448" i="2"/>
  <c r="F449" i="2"/>
  <c r="F450" i="2"/>
  <c r="F451" i="2"/>
  <c r="F452" i="2"/>
  <c r="F453" i="2"/>
  <c r="F454" i="2"/>
  <c r="F455" i="2"/>
  <c r="F456" i="2"/>
  <c r="F457" i="2"/>
  <c r="F458" i="2"/>
  <c r="F459" i="2"/>
  <c r="F460" i="2"/>
  <c r="F461" i="2"/>
  <c r="F462" i="2"/>
  <c r="F463" i="2"/>
  <c r="F464" i="2"/>
  <c r="F465" i="2"/>
  <c r="F466" i="2"/>
  <c r="F467" i="2"/>
  <c r="F468" i="2"/>
  <c r="F469" i="2"/>
  <c r="F470" i="2"/>
  <c r="F471" i="2"/>
  <c r="F472" i="2"/>
  <c r="F473" i="2"/>
  <c r="F474" i="2"/>
  <c r="F475" i="2"/>
  <c r="F476" i="2"/>
  <c r="F477" i="2"/>
  <c r="F478" i="2"/>
  <c r="F479" i="2"/>
  <c r="F480" i="2"/>
  <c r="F481" i="2"/>
  <c r="F482" i="2"/>
  <c r="F483" i="2"/>
  <c r="F484" i="2"/>
  <c r="F485" i="2"/>
  <c r="F486" i="2"/>
  <c r="F487" i="2"/>
  <c r="F488" i="2"/>
  <c r="F489" i="2"/>
  <c r="F490" i="2"/>
  <c r="F491" i="2"/>
  <c r="F492" i="2"/>
  <c r="F493" i="2"/>
  <c r="F494" i="2"/>
  <c r="F495" i="2"/>
  <c r="F496" i="2"/>
  <c r="F497" i="2"/>
  <c r="F498" i="2"/>
  <c r="F499" i="2"/>
  <c r="F500" i="2"/>
  <c r="F501" i="2"/>
  <c r="F502" i="2"/>
  <c r="F503" i="2"/>
  <c r="F504" i="2"/>
  <c r="F505" i="2"/>
  <c r="F506" i="2"/>
  <c r="F507" i="2"/>
  <c r="F508" i="2"/>
  <c r="F509" i="2"/>
  <c r="F510" i="2"/>
  <c r="F511" i="2"/>
  <c r="F512" i="2"/>
  <c r="F513" i="2"/>
  <c r="F514" i="2"/>
  <c r="F515" i="2"/>
  <c r="F516" i="2"/>
  <c r="F517" i="2"/>
  <c r="F518" i="2"/>
  <c r="F519" i="2"/>
  <c r="F520" i="2"/>
  <c r="F521" i="2"/>
  <c r="F522" i="2"/>
  <c r="F523" i="2"/>
  <c r="F524" i="2"/>
  <c r="F525" i="2"/>
  <c r="F526" i="2"/>
  <c r="F527" i="2"/>
  <c r="F528" i="2"/>
  <c r="F529" i="2"/>
  <c r="F530" i="2"/>
  <c r="F531" i="2"/>
  <c r="F532" i="2"/>
  <c r="F533" i="2"/>
  <c r="F534" i="2"/>
  <c r="F535" i="2"/>
  <c r="F536" i="2"/>
  <c r="F537" i="2"/>
  <c r="F538" i="2"/>
  <c r="F539" i="2"/>
  <c r="F540" i="2"/>
  <c r="F541" i="2"/>
  <c r="F542" i="2"/>
  <c r="F543" i="2"/>
  <c r="F544" i="2"/>
  <c r="F545" i="2"/>
  <c r="F546" i="2"/>
  <c r="F547" i="2"/>
  <c r="F548" i="2"/>
  <c r="F549" i="2"/>
  <c r="F550" i="2"/>
  <c r="F551" i="2"/>
  <c r="F552" i="2"/>
  <c r="F553" i="2"/>
  <c r="F554" i="2"/>
  <c r="F555" i="2"/>
  <c r="F556" i="2"/>
  <c r="F557" i="2"/>
  <c r="F558" i="2"/>
  <c r="F559" i="2"/>
  <c r="F560" i="2"/>
  <c r="F561" i="2"/>
  <c r="F562" i="2"/>
  <c r="F563" i="2"/>
  <c r="F564" i="2"/>
  <c r="F565" i="2"/>
  <c r="F566" i="2"/>
  <c r="F567" i="2"/>
  <c r="F568" i="2"/>
  <c r="F569" i="2"/>
  <c r="F570" i="2"/>
  <c r="F571" i="2"/>
  <c r="F572" i="2"/>
  <c r="F573" i="2"/>
  <c r="F574" i="2"/>
  <c r="F575" i="2"/>
  <c r="F576" i="2"/>
  <c r="F577" i="2"/>
  <c r="F578" i="2"/>
  <c r="F579" i="2"/>
  <c r="F580" i="2"/>
  <c r="F581" i="2"/>
  <c r="F582" i="2"/>
  <c r="F583" i="2"/>
  <c r="F584" i="2"/>
  <c r="F585" i="2"/>
  <c r="F586" i="2"/>
  <c r="F587" i="2"/>
  <c r="F588" i="2"/>
  <c r="F589" i="2"/>
  <c r="F590" i="2"/>
  <c r="F591" i="2"/>
  <c r="F592" i="2"/>
  <c r="F593" i="2"/>
  <c r="F594" i="2"/>
  <c r="F595" i="2"/>
  <c r="F596" i="2"/>
  <c r="F597" i="2"/>
  <c r="F598" i="2"/>
  <c r="F599" i="2"/>
  <c r="F600" i="2"/>
  <c r="F601" i="2"/>
  <c r="F602" i="2"/>
  <c r="F603" i="2"/>
  <c r="F604" i="2"/>
  <c r="F605" i="2"/>
  <c r="F606" i="2"/>
  <c r="F607" i="2"/>
  <c r="F608" i="2"/>
  <c r="F609" i="2"/>
  <c r="F610" i="2"/>
  <c r="F611" i="2"/>
  <c r="F612" i="2"/>
  <c r="F613" i="2"/>
  <c r="F614" i="2"/>
</calcChain>
</file>

<file path=xl/sharedStrings.xml><?xml version="1.0" encoding="utf-8"?>
<sst xmlns="http://schemas.openxmlformats.org/spreadsheetml/2006/main" count="3042" uniqueCount="1384">
  <si>
    <t>ОТЧЕТ ОБ ИСПОЛНЕНИИ БЮДЖЕТА</t>
  </si>
  <si>
    <t>КОДЫ</t>
  </si>
  <si>
    <t xml:space="preserve">  Форма по ОКУД</t>
  </si>
  <si>
    <t>0503117</t>
  </si>
  <si>
    <t xml:space="preserve">                   Дата</t>
  </si>
  <si>
    <t>на 01 августа 2025 г.</t>
  </si>
  <si>
    <t/>
  </si>
  <si>
    <t xml:space="preserve">             по ОКПО</t>
  </si>
  <si>
    <t>Наименование финансового органа</t>
  </si>
  <si>
    <t xml:space="preserve">    Глава по БК</t>
  </si>
  <si>
    <t>Наименование публично-правового образования</t>
  </si>
  <si>
    <t>по ОКТМО</t>
  </si>
  <si>
    <t>383</t>
  </si>
  <si>
    <t>ДЕПАРТАМЕНТ ФИНАНСОВ АДМИНИСТРАЦИИ ГОРОДА ДЗЕРЖИНСКА</t>
  </si>
  <si>
    <t>городской округ город Дзержинск</t>
  </si>
  <si>
    <t>Периодичность: годовая</t>
  </si>
  <si>
    <t>Единица измерения: руб.</t>
  </si>
  <si>
    <t>02284355</t>
  </si>
  <si>
    <t>001</t>
  </si>
  <si>
    <t>22721000</t>
  </si>
  <si>
    <t xml:space="preserve">                                 1. Доходы бюджета</t>
  </si>
  <si>
    <t xml:space="preserve"> Наименование показателя</t>
  </si>
  <si>
    <t>Код строки</t>
  </si>
  <si>
    <t>Код дохода по бюджетной классификации</t>
  </si>
  <si>
    <t>Утвержденные бюджетные назначения</t>
  </si>
  <si>
    <t>Исполнено</t>
  </si>
  <si>
    <t>Неисполненные назначения</t>
  </si>
  <si>
    <t>4</t>
  </si>
  <si>
    <t>5</t>
  </si>
  <si>
    <t>6</t>
  </si>
  <si>
    <t>Доходы бюджета - всего</t>
  </si>
  <si>
    <t>010</t>
  </si>
  <si>
    <t>X</t>
  </si>
  <si>
    <t>в том числе:</t>
  </si>
  <si>
    <t>НАЛОГОВЫЕ И НЕНАЛОГОВЫЕ ДОХОДЫ</t>
  </si>
  <si>
    <t>000 10000000000000000</t>
  </si>
  <si>
    <t>НАЛОГИ НА ПРИБЫЛЬ, ДОХОДЫ</t>
  </si>
  <si>
    <t>182 10100000000000000</t>
  </si>
  <si>
    <t>Налог на доходы физических лиц</t>
  </si>
  <si>
    <t>182 10102000010000110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</si>
  <si>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а также налог на доходы физических лиц в отношении доходов от долевого участия в организации, полученных физическим лицом, не являющимся налоговым резидентом Российской Федерации, в виде дивидендов</t>
  </si>
  <si>
    <t>182 10102010010000110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</si>
  <si>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а также налог на доходы физических лиц в отношении доходов от долевого участия в организации, полученных физическим лицом, не являющимся налоговым резидентом Российской Федерации, в виде дивидендов (сумма платежа (перерасчеты, недоимка и задолженность по соответствующему платежу, в том числе по отмененному)</t>
  </si>
  <si>
    <t>182 10102010011000110</t>
  </si>
  <si>
    <t>-</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</si>
  <si>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а также налог на доходы физических лиц в отношении доходов от долевого участия в организации, полученных физическим лицом, не являющимся налоговым резидентом Российской Федерации, в виде дивидендов (суммы денежных взысканий (штрафов) по соответствующему платежу согласно законодательству Российской Федерации)</t>
  </si>
  <si>
    <t>182 10102010013000110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</si>
  <si>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t>
  </si>
  <si>
    <t>182 10102020010000110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</si>
  <si>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(сумма платежа (перерасчеты, недоимка и задолженность по соответствующему платежу, в том числе по отмененному)</t>
  </si>
  <si>
    <t>182 10102020011000110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</si>
  <si>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(суммы денежных взысканий (штрафов) по соответствующему платежу согласно законодательству Российской Федерации)</t>
  </si>
  <si>
    <t>182 10102020013000110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</si>
  <si>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 и составляющей не более 5 миллионов рублей)</t>
  </si>
  <si>
    <t>182 10102021010000110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</si>
  <si>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 и составляющей не более 5 миллионов рублей) (сумма платежа (перерасчеты, недоимка и задолженность по соответствующему платежу, в том числе по отмененному)</t>
  </si>
  <si>
    <t>182 10102021011000110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</si>
  <si>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превышающей 702 тысячи рублей, относящейся к части налоговой базы, превышающей 5 миллионов рублей и составляющей не более 20 миллионов рублей)</t>
  </si>
  <si>
    <t>182 10102022010000110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</si>
  <si>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превышающей 702 тысячи рублей, относящейся к части налоговой базы, превышающей 5 миллионов рублей и составляющей не более 20 миллионов рублей) (сумма платежа (перерасчеты, недоимка и задолженность по соответствующему платежу, в том числе по отмененному)</t>
  </si>
  <si>
    <t>182 10102022011000110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</si>
  <si>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превышающей 3 402 тысячи рублей, относящейся к части налоговой базы, превышающей 20 миллионов рублей и составляющей не более 50 миллионов рублей)</t>
  </si>
  <si>
    <t>182 10102023010000110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</si>
  <si>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превышающей 3 402 тысячи рублей, относящейся к части налоговой базы, превышающей 20 миллионов рублей и составляющей не более 50 миллионов рублей) (сумма платежа (перерасчеты, недоимка и задолженность по соответствующему платежу, в том числе по отмененному)</t>
  </si>
  <si>
    <t>182 10102023011000110</t>
  </si>
  <si>
    <t>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t>
  </si>
  <si>
    <t>182 10102030010000110</t>
  </si>
  <si>
    <t>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(сумма платежа (перерасчеты, недоимка и задолженность по соответствующему платежу, в том числе по отмененному)</t>
  </si>
  <si>
    <t>182 10102030011000110</t>
  </si>
  <si>
    <t>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(суммы денежных взысканий (штрафов) по соответствующему платежу согласно законодательству Российской Федерации)"</t>
  </si>
  <si>
    <t>182 10102030013000110</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</si>
  <si>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</si>
  <si>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182 10102040010000110</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</si>
  <si>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</si>
  <si>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182 10102040011000110</t>
  </si>
  <si>
    <t>Налог на доходы физических лиц с сумм прибыли контролируемой иностранной компании, полученной физическими лицами, признаваемыми контролирующими лицами этой компании, за исключением уплачиваемого в связи с переходом на особый порядок уплаты на основании подачи в налоговый орган соответствующего уведомления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t>
  </si>
  <si>
    <t>182 10102050010000110</t>
  </si>
  <si>
    <t>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за налоговые периоды до 1 января 2025 года, а также налог на доходы физических лиц в части суммы налога, превышающей 312 тысяч рублей, относящейся к части налоговой базы, превышающей 2,4 миллиона рублей и составляющей не более 5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 за налоговые периоды после 1 января 2025 года</t>
  </si>
  <si>
    <t>182 10102080010000110</t>
  </si>
  <si>
    <t>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за налоговые периоды до 1 января 2025 года, а также налог на доходы физических лиц в части суммы налога, превышающей 312 тысяч рублей, относящейся к части налоговой базы, превышающей 2,4 миллиона рублей и составляющей не более 5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 за налоговые периоды после 1 января 2025 года (сумма платежа (перерасчеты, недоимка и задолженность по соответствующему платежу, в том числе по отмененному)</t>
  </si>
  <si>
    <t>182 10102080011000110</t>
  </si>
  <si>
    <t>Налог на доходы физических лиц с сумм прибыли контролируемой иностранной компании, полученной физическими лицами, признаваемыми контролирующими лицами этой компании, за исключением уплачиваемого в связи с переходом на особый порядок уплаты на основании подачи в налоговый орган соответствующего уведомления (в части суммы налога, превышающей 650 тысяч рублей за налоговые периоды до 1 января 2025 года, а также в части суммы налога, превышающей 312 тысяч рублей, но не более 702 тысяч рублей за налоговые периоды после 1 января 2025 года)</t>
  </si>
  <si>
    <t>182 10102100010000110</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</si>
  <si>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t>
  </si>
  <si>
    <t>182 10102130010000110</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</si>
  <si>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(сумма платежа (перерасчеты, недоимка и задолженность по соответствующему платежу, в том числе по отмененному)</t>
  </si>
  <si>
    <t>182 10102130011000110</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</si>
  <si>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650 тысяч рублей за налоговые периоды до 1 января 2025 года, а также в части суммы налога, превышающей 312 тысяч рублей за налоговые периоды после 1 января 2025 года)</t>
  </si>
  <si>
    <t>182 10102140010000110</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</si>
  <si>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650 тысяч рублей за налоговые периоды до 1 января 2025 года, а также в части суммы налога, превышающей 312 тысяч рублей за налоговые периоды после 1 января 2025 года) (сумма платежа (перерасчеты, недоимка и задолженность по соответствующему платежу, в том числе по отмененному)</t>
  </si>
  <si>
    <t>182 10102140011000110</t>
  </si>
  <si>
    <t>Налог на доходы физических лиц в части суммы налога, превышающей 702 тысячи рублей, относящейся к части налоговой базы, превышающей 5 миллионов рублей и составляющей не более 20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t>
  </si>
  <si>
    <t>182 10102150010000110</t>
  </si>
  <si>
    <t>Налог на доходы физических лиц в части суммы налога, превышающей 702 тысячи рублей, относящейся к части налоговой базы, превышающей 5 миллионов рублей и составляющей не более 20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 (сумма платежа (перерасчеты, недоимка и задолженность по соответствующему платежу, в том числе по отмененному)</t>
  </si>
  <si>
    <t>182 10102150011000110</t>
  </si>
  <si>
    <t>Налог на доходы физических лиц в части суммы налога, превышающей 3 402 тысячи рублей, относящейся к части налоговой базы, превышающей 20 миллионов рублей и составляющей не более 50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t>
  </si>
  <si>
    <t>182 10102160010000110</t>
  </si>
  <si>
    <t>Налог на доходы физических лиц в части суммы налога, превышающей 3 402 тысячи рублей, относящейся к части налоговой базы, превышающей 20 миллионов рублей и составляющей не более 50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 (сумма платежа (перерасчеты, недоимка и задолженность по соответствующему платежу, в том числе по отмененному)</t>
  </si>
  <si>
    <t>182 10102160011000110</t>
  </si>
  <si>
    <t>Налог на доходы физических лиц в части суммы налога, превышающей 9 402 тысячи рублей, относящейся к части налоговой базы, превышающей 50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t>
  </si>
  <si>
    <t>182 10102170010000110</t>
  </si>
  <si>
    <t>Налог на доходы физических лиц в части суммы налога, превышающей 9 402 тысячи рублей, относящейся к части налоговой базы, превышающей 50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 (сумма платежа (перерасчеты, недоимка и задолженность по соответствующему платежу, в том числе по отмененному)</t>
  </si>
  <si>
    <t>182 10102170011000110</t>
  </si>
  <si>
    <t>Налог на доходы физических лиц в части суммы налога, относящейся к налоговой базе, указанной в пункте 62 статьи 210 Налогового кодекса Российской Федерации, не превышающей 5 миллионов рублей</t>
  </si>
  <si>
    <t>182 10102210010000110</t>
  </si>
  <si>
    <t>Налог на доходы физических лиц в части суммы налога, относящейся к налоговой базе, указанной в пункте 62 статьи 210 Налогового кодекса Российской Федерации, не превышающей 5 миллионов рублей (сумма платежа (перерасчеты, недоимка и задолженность по соответствующему платежу, в том числе по отмененному)</t>
  </si>
  <si>
    <t>182 10102210011000110</t>
  </si>
  <si>
    <t>НАЛОГИ НА ТОВАРЫ (РАБОТЫ, УСЛУГИ), РЕАЛИЗУЕМЫЕ НА ТЕРРИТОРИИ РОССИЙСКОЙ ФЕДЕРАЦИИ</t>
  </si>
  <si>
    <t>182 10300000000000000</t>
  </si>
  <si>
    <t>Акцизы по подакцизным товарам (продукции), производимым на территории Российской Федерации</t>
  </si>
  <si>
    <t>182 10302000010000110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</si>
  <si>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</si>
  <si>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182 10302230010000110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</si>
  <si>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</si>
  <si>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182 10302231010000110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</si>
  <si>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</si>
  <si>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182 10302240010000110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</si>
  <si>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</si>
  <si>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182 10302241010000110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</si>
  <si>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</si>
  <si>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182 10302250010000110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</si>
  <si>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остановленных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</si>
  <si>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182 10302251010000110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</si>
  <si>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</si>
  <si>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182 10302260010000110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</si>
  <si>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</si>
  <si>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182 10302261010000110</t>
  </si>
  <si>
    <t>НАЛОГИ НА СОВОКУПНЫЙ ДОХОД</t>
  </si>
  <si>
    <t>182 10500000000000000</t>
  </si>
  <si>
    <t>Налог, взимаемый в связи с применением упрощенной системы налогообложения</t>
  </si>
  <si>
    <t>182 10501000000000110</t>
  </si>
  <si>
    <t>Налог, взимаемый с налогоплательщиков, выбравших в качестве объекта налогообложения доходы</t>
  </si>
  <si>
    <t>182 10501010010000110</t>
  </si>
  <si>
    <t>182 10501011010000110</t>
  </si>
  <si>
    <t>Налог, взимаемый с налогоплательщиков, выбравших в качестве объекта налогообложения доходы, уменьшенные на величину расходов</t>
  </si>
  <si>
    <t>182 10501020010000110</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</si>
  <si>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t>
  </si>
  <si>
    <t>182 10501021010000110</t>
  </si>
  <si>
    <t>Единый налог на вмененный доход для отдельных видов деятельности</t>
  </si>
  <si>
    <t>182 10502000020000110</t>
  </si>
  <si>
    <t>182 10502010020000110</t>
  </si>
  <si>
    <t>Единый налог на вмененный доход для отдельных видов деятельности (сумма платежа (перерасчеты, недоимка и задолженность по соответствующему платежу, в том числе по отмененному)</t>
  </si>
  <si>
    <t>182 10502010021000110</t>
  </si>
  <si>
    <t>Единый налог на вмененный доход для отдельных видов деятельности (суммы денежных взысканий (штрафов) по соответствующему платежу согласно законодательству Российской Федерации)</t>
  </si>
  <si>
    <t>182 10502010023000110</t>
  </si>
  <si>
    <t>Единый сельскохозяйственный налог</t>
  </si>
  <si>
    <t>182 10503000010000110</t>
  </si>
  <si>
    <t>182 10503010010000110</t>
  </si>
  <si>
    <t>Единый сельскохозяйственный налог (сумма платежа (перерасчеты, недоимка и задолженность по соответствующему платежу, в том числе по отмененному)</t>
  </si>
  <si>
    <t>182 10503010011000110</t>
  </si>
  <si>
    <t>Налог, взимаемый в связи с применением патентной системы налогообложения</t>
  </si>
  <si>
    <t>182 10504000020000110</t>
  </si>
  <si>
    <t>Налог, взимаемый в связи с применением патентной системы налогообложения, зачисляемый в бюджеты городских округов</t>
  </si>
  <si>
    <t>182 10504010020000110</t>
  </si>
  <si>
    <t>Налог, взимаемый в связи с применением патентной системы налогообложения, зачисляемый в бюджеты городских округов (сумма платежа (перерасчеты, недоимка и задолженность по соответствующему платежу, в том числе по отмененному)</t>
  </si>
  <si>
    <t>182 10504010021000110</t>
  </si>
  <si>
    <t>НАЛОГИ НА ИМУЩЕСТВО</t>
  </si>
  <si>
    <t>182 10600000000000000</t>
  </si>
  <si>
    <t>Налог на имущество физических лиц</t>
  </si>
  <si>
    <t>182 10601000000000110</t>
  </si>
  <si>
    <t>Налог на имущество физических лиц, взимаемый по ставкам, применяемым к объектам налогообложения, расположенным в границах городских округов</t>
  </si>
  <si>
    <t>182 10601020040000110</t>
  </si>
  <si>
    <t>Налог на имущество физических лиц, взимаемый по ставкам, применяемым к объектам налогообложения, расположенным в границах городских округов (сумма платежа (перерасчеты, недоимка и задолженность по соответствующему платежу, в том числе по отмененному)</t>
  </si>
  <si>
    <t>182 10601020041000110</t>
  </si>
  <si>
    <t>Земельный налог</t>
  </si>
  <si>
    <t>182 10606000000000110</t>
  </si>
  <si>
    <t>Земельный налог с организаций</t>
  </si>
  <si>
    <t>182 10606030000000110</t>
  </si>
  <si>
    <t>Земельный налог с организаций, обладающих земельным участком, расположенным в границах городских округов</t>
  </si>
  <si>
    <t>182 10606032040000110</t>
  </si>
  <si>
    <t>Земельный налог с физических лиц</t>
  </si>
  <si>
    <t>182 10606040000000110</t>
  </si>
  <si>
    <t>Земельный налог с физических лиц, обладающих земельным участком, расположенным в границах городских округов</t>
  </si>
  <si>
    <t>182 10606042040000110</t>
  </si>
  <si>
    <t>ГОСУДАРСТВЕННАЯ ПОШЛИНА</t>
  </si>
  <si>
    <t>000 10800000000000000</t>
  </si>
  <si>
    <t>Государственная пошлина по делам, рассматриваемым в судах общей юрисдикции, мировыми судьями</t>
  </si>
  <si>
    <t>182 10803000010000110</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</si>
  <si>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</si>
  <si>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182 10803010010000110</t>
  </si>
  <si>
    <t>Государственная пошлина по делам, рассматриваемым в судах общей юрисдикции, мировыми судьями (за исключением Верховного Суда Российской Федерации) (государственная пошлина, уплачиваемая при обращении в суды)</t>
  </si>
  <si>
    <t>182 10803010011050110</t>
  </si>
  <si>
    <t>Государственная пошлина по делам, рассматриваемым в судах общей юрисдикции, мировыми судьями (за исключением Верховного Суда Российской Федерации) (государственная пошлина, уплачиваемая на основании судебных актов по результатам рассмотрения дел по существу)</t>
  </si>
  <si>
    <t>182 10803010011060110</t>
  </si>
  <si>
    <t>Государственная пошлина за государственную регистрацию, а также за совершение прочих юридически значимых действий</t>
  </si>
  <si>
    <t>001 10807000010000110</t>
  </si>
  <si>
    <t>Государственная пошлина за выдачу разрешения на установку рекламной конструкции</t>
  </si>
  <si>
    <t>001 10807150010000110</t>
  </si>
  <si>
    <t>Государственная пошлина за выдачу разрешения на установку рекламной конструкции (департамент градостроительства)</t>
  </si>
  <si>
    <t>001 10807150011000110</t>
  </si>
  <si>
    <t>ДОХОДЫ ОТ ИСПОЛЬЗОВАНИЯ ИМУЩЕСТВА, НАХОДЯЩЕГОСЯ В ГОСУДАРСТВЕННОЙ И МУНИЦИПАЛЬНОЙ СОБСТВЕННОСТИ</t>
  </si>
  <si>
    <t>000 11100000000000000</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</si>
  <si>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</si>
  <si>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000 11105000000000120</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</si>
  <si>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</si>
  <si>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000 11105010000000120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</si>
  <si>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округов, а также средства от продажи права на заключение договоров аренды указанных земельных участков</t>
  </si>
  <si>
    <t>000 11105012040000120</t>
  </si>
  <si>
    <t>001 11105012040000120</t>
  </si>
  <si>
    <t>143 11105012040000120</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</si>
  <si>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</si>
  <si>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001 11105020000000120</t>
  </si>
  <si>
    <t>Доходы, получаемые в виде арендной платы, а также средства от продажи права на заключение договоров аренды за земли, находящиеся в собственности городских округов (за исключением земельных участков муниципальных бюджетных и автономных учреждений)</t>
  </si>
  <si>
    <t>001 11105024040000120</t>
  </si>
  <si>
    <t>Доходы от сдачи в аренду имущества, составляющего государственную (муниципальную) казну (за исключением земельных участков)</t>
  </si>
  <si>
    <t>001 11105070000000120</t>
  </si>
  <si>
    <t>Доходы от сдачи в аренду имущества, составляющего казну городских округов (за исключением земельных участков)</t>
  </si>
  <si>
    <t>001 11105074040000120</t>
  </si>
  <si>
    <t>Плата по соглашениям об установлении сервитута в отношении земельных участков, находящихся в государственной или муниципальной собственности</t>
  </si>
  <si>
    <t>000 11105300000000120</t>
  </si>
  <si>
    <t>Плата по соглашениям об установлении сервитута в отношении земельных участков, государственная собственность на которые не разграничена</t>
  </si>
  <si>
    <t>000 11105310000000120</t>
  </si>
  <si>
    <t>Плата по соглашениям об установлении сервитута, заключенным органами местного самоуправления городских округов, государственными или муниципальными предприятиями либо государственными или муниципальными учреждениями в отношении земельных участков, государственная собственность на которые не разграничена и которые расположены в границах городских округов</t>
  </si>
  <si>
    <t>000 11105312040000120</t>
  </si>
  <si>
    <t>001 11105312040000120</t>
  </si>
  <si>
    <t>143 11105312040000120</t>
  </si>
  <si>
    <t>Плата по соглашениям об установлении сервитута в отношении земельных участков после разграничения государственной собственности на землю</t>
  </si>
  <si>
    <t>001 11105320000000120</t>
  </si>
  <si>
    <t>Плата по соглашениям об установлении сервитута, заключенным органами местного самоуправления городских округов, государственными или муниципальными предприятиями либо государственными или муниципальными учреждениями в отношении земельных участков, находящихся в собственности городских округов</t>
  </si>
  <si>
    <t>001 11105324040000120</t>
  </si>
  <si>
    <t>Плата за публичный сервитут, предусмотренная решением уполномоченного органа об установлении публичного сервитута в отношении земельных участков, находящихся в государственной или муниципальной собственности</t>
  </si>
  <si>
    <t>000 11105400000000120</t>
  </si>
  <si>
    <t>Плата за публичный сервитут, предусмотренная решением уполномоченного органа об установлении публичного сервитута в отношении земельных участков, государственная собственность на которые не разграничена</t>
  </si>
  <si>
    <t>143 11105410000000120</t>
  </si>
  <si>
    <t>Плата за публичный сервитут, предусмотренная решением уполномоченного органа об установлении публичного сервитута в отношении земельных участков, государственная собственность на которые не разграничена и которые расположены в границах городских округов и не предоставленных гражданам или юридическим лицам (за исключением органов государственной власти (государственных органов), органов местного самоуправления (муниципальных органов), органов управления государственными внебюджетными фондами и казенных учреждений)</t>
  </si>
  <si>
    <t>143 11105410040000120</t>
  </si>
  <si>
    <t>Плата за публичный сервитут, предусмотренная решением уполномоченного органа об установлении публичного сервитута в отношении земельных участков после разграничения государственной собственности на землю</t>
  </si>
  <si>
    <t>001 11105420000000120</t>
  </si>
  <si>
    <t>Плата за публичный сервитут, предусмотренная решением уполномоченного органа об установлении публичного сервитута в отношении земельных участков, находящихся в собственности городских округов и не предоставленных гражданам или юридическим лицам (за исключением органов государственной власти (государственных органов), органов местного самоуправления (муниципальных органов), органов управления государственными внебюджетными фондами и казенных учреждений)</t>
  </si>
  <si>
    <t>001 11105420040000120</t>
  </si>
  <si>
    <t>Платежи от государственных и муниципальных унитарных предприятий</t>
  </si>
  <si>
    <t>001 11107000000000120</t>
  </si>
  <si>
    <t>Доходы от перечисления части прибыли государственных и муниципальных унитарных предприятий, остающейся после уплаты налогов и обязательных платежей</t>
  </si>
  <si>
    <t>001 11107010000000120</t>
  </si>
  <si>
    <t>Доходы от перечисления части прибыли, остающейся после уплаты налогов и иных обязательных платежей муниципальных унитарных предприятий, созданных городскими округами</t>
  </si>
  <si>
    <t>001 11107014040000120</t>
  </si>
  <si>
    <t>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</si>
  <si>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001 11109000000000120</t>
  </si>
  <si>
    <t>Прочие поступления от использования имущества, находящегося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</si>
  <si>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001 11109040000000120</t>
  </si>
  <si>
    <t>Прочие поступления от использования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</si>
  <si>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001 11109044040000120</t>
  </si>
  <si>
    <t>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государственной или муниципальной собственности, и на землях или земельных участках, государственная собственность на которые не разграничена</t>
  </si>
  <si>
    <t>001 11109080000000120</t>
  </si>
  <si>
    <t>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собственности городских округов, и на землях или земельных участках, государственная собственность на которые не разграничена</t>
  </si>
  <si>
    <t>001 11109080040000120</t>
  </si>
  <si>
    <t>ПЛАТЕЖИ ПРИ ПОЛЬЗОВАНИИ ПРИРОДНЫМИ РЕСУРСАМИ</t>
  </si>
  <si>
    <t>000 11200000000000000</t>
  </si>
  <si>
    <t>Плата за негативное воздействие на окружающую среду</t>
  </si>
  <si>
    <t>048 11201000010000120</t>
  </si>
  <si>
    <t>Плата за выбросы загрязняющих веществ в атмосферный воздух стационарными объектами</t>
  </si>
  <si>
    <t>048 11201010010000120</t>
  </si>
  <si>
    <t>Плата за выбросы загрязняющих веществ в атмосферный воздух стационарными объектами (пени по соответствующему платежу)</t>
  </si>
  <si>
    <t>048 11201010012100120</t>
  </si>
  <si>
    <t>Плата за выбросы загрязняющих веществ в атмосферный воздух стационарными объектами (федеральные государственные органы, Банк России, органы управления государственными внебюджетными фондами Российской Федерации)</t>
  </si>
  <si>
    <t>048 11201010016000120</t>
  </si>
  <si>
    <t>Плата за сбросы загрязняющих веществ в водные объекты</t>
  </si>
  <si>
    <t>048 11201030010000120</t>
  </si>
  <si>
    <t>Плата за сбросы загрязняющих веществ в водные объекты (федеральные государственные органы, Банк России, органы управления государственными внебюджетными фондами Российской Федерации)</t>
  </si>
  <si>
    <t>048 11201030016000120</t>
  </si>
  <si>
    <t>Плата за размещение отходов производства и потребления</t>
  </si>
  <si>
    <t>048 11201040010000120</t>
  </si>
  <si>
    <t>Плата за размещение отходов производства</t>
  </si>
  <si>
    <t>048 11201041010000120</t>
  </si>
  <si>
    <t>Плата за размещение твердых коммунальных отходов</t>
  </si>
  <si>
    <t>048 11201042010000120</t>
  </si>
  <si>
    <t>Плата за использование лесов</t>
  </si>
  <si>
    <t>001 11204000000000120</t>
  </si>
  <si>
    <t>Плата за использование лесов, расположенных на землях иных категорий, находящихся в собственности городских округов</t>
  </si>
  <si>
    <t>001 11204040040000120</t>
  </si>
  <si>
    <t>Плата за использование лесов, расположенных на землях иных категорий, находящихся в собственности городских округов, в части арендной платы</t>
  </si>
  <si>
    <t>001 11204042040000120</t>
  </si>
  <si>
    <t>ДОХОДЫ ОТ ОКАЗАНИЯ ПЛАТНЫХ УСЛУГ И КОМПЕНСАЦИИ ЗАТРАТ ГОСУДАРСТВА</t>
  </si>
  <si>
    <t>001 11300000000000000</t>
  </si>
  <si>
    <t>Доходы от оказания платных услуг (работ)</t>
  </si>
  <si>
    <t>001 11301000000000130</t>
  </si>
  <si>
    <t>Прочие доходы от оказания платных услуг (работ)</t>
  </si>
  <si>
    <t>001 11301990000000130</t>
  </si>
  <si>
    <t>Прочие доходы от оказания платных услуг (работ) получателями средств бюджетов городских округов</t>
  </si>
  <si>
    <t>001 11301994040000130</t>
  </si>
  <si>
    <t>Доходы от компенсации затрат государства</t>
  </si>
  <si>
    <t>001 11302000000000130</t>
  </si>
  <si>
    <t>Прочие доходы от компенсации затрат государства</t>
  </si>
  <si>
    <t>001 11302990000000130</t>
  </si>
  <si>
    <t>Прочие доходы от компенсации затрат бюджетов городских округов</t>
  </si>
  <si>
    <t>001 11302994040000130</t>
  </si>
  <si>
    <t>ДОХОДЫ ОТ ПРОДАЖИ МАТЕРИАЛЬНЫХ И НЕМАТЕРИАЛЬНЫХ АКТИВОВ</t>
  </si>
  <si>
    <t>001 11400000000000000</t>
  </si>
  <si>
    <t>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</si>
  <si>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001 11402000000000000</t>
  </si>
  <si>
    <t>Доходы от реализации имущества, находящегося в собственности городских округов (за исключением движимого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</si>
  <si>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001 11402040040000410</t>
  </si>
  <si>
    <t>Доходы от реализации иного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</si>
  <si>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001 11402043040000410</t>
  </si>
  <si>
    <t>Доходы от продажи земельных участков, находящихся в государственной и муниципальной собственности</t>
  </si>
  <si>
    <t>001 11406000000000430</t>
  </si>
  <si>
    <t>Доходы от продажи земельных участков, государственная собственность на которые не разграничена</t>
  </si>
  <si>
    <t>001 11406010000000430</t>
  </si>
  <si>
    <t>Доходы от продажи земельных участков, государственная собственность на которые не разграничена и которые расположены в границах городских округов</t>
  </si>
  <si>
    <t>001 11406012040000430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</si>
  <si>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находящихся в государственной или муниципальной собственности</t>
  </si>
  <si>
    <t>001 11406300000000430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</si>
  <si>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t>
  </si>
  <si>
    <t>001 11406310000000430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</si>
  <si>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городских округов</t>
  </si>
  <si>
    <t>001 11406312040000430</t>
  </si>
  <si>
    <t>Доходы от приватизации имущества, находящегося в государственной и муниципальной собственности</t>
  </si>
  <si>
    <t>001 11413000000000000</t>
  </si>
  <si>
    <t>Доходы от приватизации имущества, находящегося в собственности городских округов, в части приватизации нефинансовых активов имущества казны</t>
  </si>
  <si>
    <t>001 11413040040000410</t>
  </si>
  <si>
    <t>Доходы от приватизации имущества, находящегося в собственности городских округов, в части приватизации нефинансовых активов имущества казны (продажа объектов по программе Приватизации)</t>
  </si>
  <si>
    <t>001 11413040040001410</t>
  </si>
  <si>
    <t>Доходы от приватизации имущества, находящегося в собственности городских округов, в части приватизации нефинансовых активов имущества казны (продажа земельных участков под объектами приватизации)</t>
  </si>
  <si>
    <t>001 11413040040006410</t>
  </si>
  <si>
    <t>Доходы от приватизации имущества, находящегося в собственности городских округов, в части приватизации нефинансовых активов имущества казны (движимое имущество)</t>
  </si>
  <si>
    <t>001 11413040040008410</t>
  </si>
  <si>
    <t>ШТРАФЫ, САНКЦИИ, ВОЗМЕЩЕНИЕ УЩЕРБА</t>
  </si>
  <si>
    <t>000 11600000000000000</t>
  </si>
  <si>
    <t>Административные штрафы, установленные Кодексом Российской Федерации об административных правонарушениях</t>
  </si>
  <si>
    <t>000 11601000010000140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</si>
  <si>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t>
  </si>
  <si>
    <t>000 11601050010000140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</si>
  <si>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</si>
  <si>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000 11601053010000140</t>
  </si>
  <si>
    <t>218 11601053010000140</t>
  </si>
  <si>
    <t>487 11601053010000140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</si>
  <si>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t>
  </si>
  <si>
    <t>000 11601060010000140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</si>
  <si>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</si>
  <si>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t>000 11601063010000140</t>
  </si>
  <si>
    <t>218 11601063010000140</t>
  </si>
  <si>
    <t>487 11601063010000140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</si>
  <si>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t>
  </si>
  <si>
    <t>000 11601070010000140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</si>
  <si>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t>
  </si>
  <si>
    <t>000 11601073010000140</t>
  </si>
  <si>
    <t>218 11601073010000140</t>
  </si>
  <si>
    <t>487 11601073010000140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</si>
  <si>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t>
  </si>
  <si>
    <t>000 11601080010000140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</si>
  <si>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t>
  </si>
  <si>
    <t>218 11601083010000140</t>
  </si>
  <si>
    <t>Административные штрафы, установленные главой 10 Кодекса Российской Федерации об административных правонарушениях, за административные правонарушения в сельском хозяйстве, ветеринарии и мелиорации земель</t>
  </si>
  <si>
    <t>218 11601100010000140</t>
  </si>
  <si>
    <t>Административные штрафы, установленные главой 10 Кодекса Российской Федерации об административных правонарушениях, за административные правонарушения в сельском хозяйстве, ветеринарии и мелиорации земель, налагаемые мировыми судьями, комиссиями по делам несовершеннолетних и защите их прав</t>
  </si>
  <si>
    <t>218 11601103010000140</t>
  </si>
  <si>
    <t>Административные штрафы, установленные главой 11 Кодекса Российской Федерации об административных правонарушениях, за административные правонарушения на транспорте</t>
  </si>
  <si>
    <t>000 11601110010000140</t>
  </si>
  <si>
    <t>Административные штрафы, установленные главой 11 Кодекса Российской Федерации об административных правонарушениях, за административные правонарушения на транспорте, налагаемые мировыми судьями, комиссиями по делам несовершеннолетних и защите их прав</t>
  </si>
  <si>
    <t>000 11601113010000140</t>
  </si>
  <si>
    <t>218 11601113010000140</t>
  </si>
  <si>
    <t>487 11601113010000140</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</si>
  <si>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t>
  </si>
  <si>
    <t>218 11601130010000140</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</si>
  <si>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t>
  </si>
  <si>
    <t>218 11601133010000140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</si>
  <si>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t>
  </si>
  <si>
    <t>218 11601140010000140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</si>
  <si>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t>
  </si>
  <si>
    <t>218 11601143010000140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</si>
  <si>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t>
  </si>
  <si>
    <t>218 11601150010000140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</si>
  <si>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t>
  </si>
  <si>
    <t>218 11601153010000140</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</si>
  <si>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t>
  </si>
  <si>
    <t>218 11601170010000140</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</si>
  <si>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t>
  </si>
  <si>
    <t>218 11601173010000140</t>
  </si>
  <si>
    <t>Административные штрафы, установленные главой 18 Кодекса Российской Федерации об административных правонарушениях,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t>
  </si>
  <si>
    <t>218 11601180010000140</t>
  </si>
  <si>
    <t>Административные штрафы, установленные главой 18 Кодекса Российской Федерации об административных правонарушениях,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 налагаемые мировыми судьями, комиссиями по делам несовершеннолетних и защите их прав</t>
  </si>
  <si>
    <t>218 11601183010000140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</si>
  <si>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t>
  </si>
  <si>
    <t>000 11601190010000140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</si>
  <si>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t>
  </si>
  <si>
    <t>000 11601193010000140</t>
  </si>
  <si>
    <t>218 11601193010000140</t>
  </si>
  <si>
    <t>487 11601193010000140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</si>
  <si>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t>
  </si>
  <si>
    <t>000 11601200010000140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</si>
  <si>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</si>
  <si>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000 11601203010000140</t>
  </si>
  <si>
    <t>218 11601203010000140</t>
  </si>
  <si>
    <t>487 11601203010000140</t>
  </si>
  <si>
    <t>Административные штрафы, установленные законами субъектов Российской Федерации об административных правонарушениях</t>
  </si>
  <si>
    <t>001 11602000020000140</t>
  </si>
  <si>
    <t>Административные штрафы, установленные законами субъектов Российской Федерации об административных правонарушениях, за нарушение муниципальных правовых актов</t>
  </si>
  <si>
    <t>001 11602020020000140</t>
  </si>
  <si>
    <t>Административные штрафы, установленные законами субъектов Российской Федерации об административных правонарушениях, за нарушение муниципальных правовых актов (Деп-т ПТиП)</t>
  </si>
  <si>
    <t>001 11602020020175140</t>
  </si>
  <si>
    <t>Административные штрафы, установленные законами субъектов Российской Федерации об административных правонарушениях, за нарушение муниципальных правовых актов (адм.комиссия)</t>
  </si>
  <si>
    <t>001 11602020020260140</t>
  </si>
  <si>
    <t>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органом управления государственным внебюджетным фондом, казенным учреждением, Центральным банком Российской Федерации, иной организацией, действующей от имени Российской Федерации</t>
  </si>
  <si>
    <t>001 11607000000000140</t>
  </si>
  <si>
    <t>Штрафы, неустойки, пени, уплаченные в случае просрочки исполнения поставщиком (подрядчиком, исполнителем) обязательств, предусмотренных государственным (муниципальным) контрактом</t>
  </si>
  <si>
    <t>001 11607010000000140</t>
  </si>
  <si>
    <t>Штрафы, неустойки, пени, уплаченные в случае просрочки исполнения поставщиком (подрядчиком, исполнителем) обязательств, предусмотренных муниципальным контрактом, заключенным муниципальным органом, казенным учреждением городского округа</t>
  </si>
  <si>
    <t>001 11607010040000140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</si>
  <si>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казенным учреждением, Центральным банком Российской Федерации, государственной корпорацией</t>
  </si>
  <si>
    <t>001 11607090000000140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</si>
  <si>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городского округа</t>
  </si>
  <si>
    <t>001 11607090040000140</t>
  </si>
  <si>
    <t>Платежи в целях возмещения причиненного ущерба (убытков)</t>
  </si>
  <si>
    <t>000 11610000000000140</t>
  </si>
  <si>
    <t>Платежи по искам о возмещении ущерба, а также платежи, уплачиваемые при добровольном возмещении ущерба, причиненного муниципальному имуществу городского округа (за исключением имущества, закрепленного за муниципальными бюджетными (автономными) учреждениями, унитарными предприятиями)</t>
  </si>
  <si>
    <t>001 11610030040000140</t>
  </si>
  <si>
    <t>Возмещение ущерба при возникновении страховых случаев, когда выгодоприобретателями выступают получатели средств бюджета городского округа</t>
  </si>
  <si>
    <t>001 11610031040000140</t>
  </si>
  <si>
    <t>Прочее возмещение ущерба, причиненного муниципальному имуществу городского округа (за исключением имущества, закрепленного за муниципальными бюджетными (автономными) учреждениями, унитарными предприятиями)</t>
  </si>
  <si>
    <t>001 11610032040000140</t>
  </si>
  <si>
    <t>Платежи в целях возмещения убытков, причиненных уклонением от заключения муниципального контракта</t>
  </si>
  <si>
    <t>001 11610060000000140</t>
  </si>
  <si>
    <t>Платежи в целях возмещения убытков, причиненных уклонением от заключения с муниципальным органом городского округа (муниципальным казенным учреждением) муниципального контракта, а также иные денежные средства, подлежащие зачислению в бюджет городского округа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 (за исключением муниципального контракта, финансируемого за счет средств муниципального дорожного фонда)</t>
  </si>
  <si>
    <t>001 11610061040000140</t>
  </si>
  <si>
    <t>Денежные взыскания, налагаемые в возмещение ущерба, причиненного в результате незаконного или нецелевого использования бюджетных средств</t>
  </si>
  <si>
    <t>001 11610100000000140</t>
  </si>
  <si>
    <t>Денежные взыскания, налагаемые в возмещение ущерба, причиненного в результате незаконного или нецелевого использования бюджетных средств (в части бюджетов городских округов)</t>
  </si>
  <si>
    <t>001 11610100040000140</t>
  </si>
  <si>
    <t>Доходы от денежных взысканий (штрафов), поступающие в счет погашения задолженности, образовавшейся до 1 января 2020 года, подлежащие зачислению в бюджеты бюджетной системы Российской Федерации по нормативам, действовавшим в 2019 году</t>
  </si>
  <si>
    <t>000 11610120000000140</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</si>
  <si>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t>
  </si>
  <si>
    <t>000 11610123010000140</t>
  </si>
  <si>
    <t>182 11610123010000140</t>
  </si>
  <si>
    <t>Доходы от денежных взысканий (штрафов), поступающие в счет погашения задолженности, образовавшейся до 1 января 2020 года, подлежащие зачислению в федеральный бюджет и бюджет муниципального образования по нормативам, действовавшим в 2019 году</t>
  </si>
  <si>
    <t>182 11610129010000140</t>
  </si>
  <si>
    <t>Платежи, уплачиваемые в целях возмещения вреда</t>
  </si>
  <si>
    <t>000 11611000010000140</t>
  </si>
  <si>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водным биологическим ресурсам,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t>
  </si>
  <si>
    <t>000 11611050010000140</t>
  </si>
  <si>
    <t>076 11611050010000140</t>
  </si>
  <si>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t>
  </si>
  <si>
    <t>001 11611050010133140</t>
  </si>
  <si>
    <t>ПРОЧИЕ НЕНАЛОГОВЫЕ ДОХОДЫ</t>
  </si>
  <si>
    <t>000 11700000000000000</t>
  </si>
  <si>
    <t>Невыясненные поступления</t>
  </si>
  <si>
    <t>001 11701000000000180</t>
  </si>
  <si>
    <t>Невыясненные поступления, зачисляемые в бюджеты городских округов</t>
  </si>
  <si>
    <t>001 11701040040000180</t>
  </si>
  <si>
    <t>Невыясненные поступления, зачисляемые в бюджеты городских округов (КУМИ)</t>
  </si>
  <si>
    <t>001 11701040040140180</t>
  </si>
  <si>
    <t>Невыясненные поступления, зачисляемые в бюджеты городских округов (МКУ "Городское жилье")</t>
  </si>
  <si>
    <t>001 11701040040200180</t>
  </si>
  <si>
    <t>Прочие неналоговые доходы</t>
  </si>
  <si>
    <t>000 11705000000000180</t>
  </si>
  <si>
    <t>Прочие неналоговые доходы бюджетов городских округов</t>
  </si>
  <si>
    <t>000 11705040040000180</t>
  </si>
  <si>
    <t>133 11705040040000180</t>
  </si>
  <si>
    <t>001 11705040040210180</t>
  </si>
  <si>
    <t>Инициативные платежи</t>
  </si>
  <si>
    <t>001 11715000000000150</t>
  </si>
  <si>
    <t>Инициативные платежи, зачисляемые в бюджеты городских округов</t>
  </si>
  <si>
    <t>001 11715020040000150</t>
  </si>
  <si>
    <t>Инициативные платежи, зачисляемые в бюджеты городских округов (Парк Западный (благоустройство комбинированной площадки для баскетбола, волейбола, пионербола и других игр на территории МБОУ «Лицей №21»))</t>
  </si>
  <si>
    <t>001 11715020040405150</t>
  </si>
  <si>
    <t>Инициативные платежи, зачисляемые в бюджеты городских округов (Территория здоровья (благоустройство футбольного поля на территории МБОУ «Средней школы №16»))</t>
  </si>
  <si>
    <t>001 11715020040415150</t>
  </si>
  <si>
    <t>001 11715020040417150</t>
  </si>
  <si>
    <t>001 11715020040418150</t>
  </si>
  <si>
    <t>001 11715020040419150</t>
  </si>
  <si>
    <t>001 11715020040420150</t>
  </si>
  <si>
    <t>001 11715020040421150</t>
  </si>
  <si>
    <t>001 11715020040422150</t>
  </si>
  <si>
    <t>001 11715020040423150</t>
  </si>
  <si>
    <t>001 11715020040424150</t>
  </si>
  <si>
    <t>001 11715020040425150</t>
  </si>
  <si>
    <t>001 11715020040426150</t>
  </si>
  <si>
    <t>001 11715020040427150</t>
  </si>
  <si>
    <t>001 11715020040428150</t>
  </si>
  <si>
    <t>001 11715020040429150</t>
  </si>
  <si>
    <t>БЕЗВОЗМЕЗДНЫЕ ПОСТУПЛЕНИЯ</t>
  </si>
  <si>
    <t>001 20000000000000000</t>
  </si>
  <si>
    <t>БЕЗВОЗМЕЗДНЫЕ ПОСТУПЛЕНИЯ ОТ ДРУГИХ БЮДЖЕТОВ БЮДЖЕТНОЙ СИСТЕМЫ РОССИЙСКОЙ ФЕДЕРАЦИИ</t>
  </si>
  <si>
    <t>001 20200000000000000</t>
  </si>
  <si>
    <t>Дотации бюджетам бюджетной системы Российской Федерации</t>
  </si>
  <si>
    <t>001 20210000000000150</t>
  </si>
  <si>
    <t>Дотации на выравнивание бюджетной обеспеченности</t>
  </si>
  <si>
    <t>001 20215001000000150</t>
  </si>
  <si>
    <t>Дотации бюджетам городских округов на выравнивание бюджетной обеспеченности из бюджета субъекта Российской Федерации</t>
  </si>
  <si>
    <t>001 20215001040000150</t>
  </si>
  <si>
    <t>Дотации бюджетам на поддержку мер по обеспечению сбалансированности бюджетов</t>
  </si>
  <si>
    <t>001 20215002000000150</t>
  </si>
  <si>
    <t>Дотации бюджетам городских округов на поддержку мер по обеспечению сбалансированности бюджетов</t>
  </si>
  <si>
    <t>001 20215002040000150</t>
  </si>
  <si>
    <t>Субсидии бюджетам бюджетной системы Российской Федерации (межбюджетные субсидии)</t>
  </si>
  <si>
    <t>001 20220000000000150</t>
  </si>
  <si>
    <t>Субсидии бюджетам на софинансирование капитальных вложений в объекты муниципальной собственности</t>
  </si>
  <si>
    <t>001 20220077000000150</t>
  </si>
  <si>
    <t>Субсидии бюджетам городских округов на софинансирование капитальных вложений в объекты муниципальной собственности</t>
  </si>
  <si>
    <t>001 20220077040000150</t>
  </si>
  <si>
    <t>Субсидии бюджетам на осуществление дорожной деятельности в отношении автомобильных дорог общего пользования, а также капитального ремонта и ремонта дворовых территорий многоквартирных домов, проездов к дворовым территориям многоквартирных домов населенных пунктов</t>
  </si>
  <si>
    <t>001 20220216000000150</t>
  </si>
  <si>
    <t>Субсидии бюджетам городских округов на осуществление дорожной деятельности в отношении автомобильных дорог общего пользования, а также капитального ремонта и ремонта дворовых территорий многоквартирных домов, проездов к дворовым территориям многоквартирных домов населенных пунктов</t>
  </si>
  <si>
    <t>001 20220216040000150</t>
  </si>
  <si>
    <t>Субсидии бюджетам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</si>
  <si>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001 20225304000000150</t>
  </si>
  <si>
    <t>Субсидии бюджетам городских округов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</si>
  <si>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001 20225304040000150</t>
  </si>
  <si>
    <t>Субсидии бюджетам на поддержку творческой деятельности и укрепление материально-технической базы муниципальных театров в населенных пунктах с численностью населения до 300 тысяч человек</t>
  </si>
  <si>
    <t>001 20225466000000150</t>
  </si>
  <si>
    <t>Субсидии бюджетам городских округов на поддержку творческой деятельности и укрепление материально-технической базы муниципальных театров в населенных пунктах с численностью населения до 300 тысяч человек</t>
  </si>
  <si>
    <t>001 20225466040000150</t>
  </si>
  <si>
    <t>Субсидии бюджетам на реализацию мероприятий по обеспечению жильем молодых семей</t>
  </si>
  <si>
    <t>001 20225497000000150</t>
  </si>
  <si>
    <t>Субсидии бюджетам городских округов на реализацию мероприятий по обеспечению жильем молодых семей</t>
  </si>
  <si>
    <t>001 20225497040000150</t>
  </si>
  <si>
    <t>Субсидии бюджетам на поддержку творческой деятельности и техническое оснащение детских и кукольных театров</t>
  </si>
  <si>
    <t>001 20225517000000150</t>
  </si>
  <si>
    <t>Субсидии бюджетам городских округов на поддержку творческой деятельности и техническое оснащение детских и кукольных театров</t>
  </si>
  <si>
    <t>001 20225517040000150</t>
  </si>
  <si>
    <t>Субсидии бюджетам на поддержку отрасли культуры</t>
  </si>
  <si>
    <t>001 20225519000000150</t>
  </si>
  <si>
    <t>Субсидии бюджетам городских округов на поддержку отрасли культуры</t>
  </si>
  <si>
    <t>001 20225519040000150</t>
  </si>
  <si>
    <t>Субсидии бюджетам на реализацию программ формирования современной городской среды</t>
  </si>
  <si>
    <t>001 20225555000000150</t>
  </si>
  <si>
    <t>Субсидии бюджетам городских округов на реализацию программ формирования современной городской среды</t>
  </si>
  <si>
    <t>001 20225555040000150</t>
  </si>
  <si>
    <t>Субсидии бюджетам на модернизацию региональных и муниципальных театров</t>
  </si>
  <si>
    <t>001 20225580000000150</t>
  </si>
  <si>
    <t>Субсидии бюджетам городских округов на модернизацию региональных и муниципальных театров</t>
  </si>
  <si>
    <t>001 20225580040000150</t>
  </si>
  <si>
    <t>Прочие субсидии</t>
  </si>
  <si>
    <t>001 20229999000000150</t>
  </si>
  <si>
    <t>Прочие субсидии бюджетам городских округов</t>
  </si>
  <si>
    <t>001 20229999040000150</t>
  </si>
  <si>
    <t>Субвенции бюджетам бюджетной системы Российской Федерации</t>
  </si>
  <si>
    <t>001 20230000000000150</t>
  </si>
  <si>
    <t>Субвенции местным бюджетам на выполнение передаваемых полномочий субъектов Российской Федерации</t>
  </si>
  <si>
    <t>001 20230024000000150</t>
  </si>
  <si>
    <t>Субвенции бюджетам городских округов на выполнение передаваемых полномочий субъектов Российской Федерации</t>
  </si>
  <si>
    <t>001 20230024040000150</t>
  </si>
  <si>
    <t>Субвенции бюджетам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</si>
  <si>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001 20230029000000150</t>
  </si>
  <si>
    <t>Субвенции бюджетам городских округов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</si>
  <si>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001 20230029040000150</t>
  </si>
  <si>
    <t>Субвенции бюджетам муниципальных образований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</si>
  <si>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001 20235082000000150</t>
  </si>
  <si>
    <t>Субвенции бюджетам городских округов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</si>
  <si>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001 20235082040000150</t>
  </si>
  <si>
    <t>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</si>
  <si>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001 20235120000000150</t>
  </si>
  <si>
    <t>Субвенции бюджетам городских округов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</si>
  <si>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001 20235120040000150</t>
  </si>
  <si>
    <t>Субвенции бюджетам на осуществление полномочий по обеспечению жильем отдельных категорий граждан, установленных Федеральным законом от 12 января 1995 года № 5-ФЗ "О ветеранах"</t>
  </si>
  <si>
    <t>001 20235135000000150</t>
  </si>
  <si>
    <t>Субвенции бюджетам городских округов на осуществление полномочий по обеспечению жильем отдельных категорий граждан, установленных Федеральным законом от 12 января 1995 года № 5-ФЗ "О ветеранах"</t>
  </si>
  <si>
    <t>001 20235135040000150</t>
  </si>
  <si>
    <t>Субвенции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</si>
  <si>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001 20235303000000150</t>
  </si>
  <si>
    <t>Субвенции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</si>
  <si>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001 20235303040000150</t>
  </si>
  <si>
    <t>Единая субвенция местным бюджетам</t>
  </si>
  <si>
    <t>001 20239998000000150</t>
  </si>
  <si>
    <t>Единая субвенция бюджетам городских округов</t>
  </si>
  <si>
    <t>001 20239998040000150</t>
  </si>
  <si>
    <t>Иные межбюджетные трансферты</t>
  </si>
  <si>
    <t>001 20240000000000150</t>
  </si>
  <si>
    <t>Межбюджетные трансферты,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</si>
  <si>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001 20245179000000150</t>
  </si>
  <si>
    <t>Межбюджетные трансферты, передаваемые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</si>
  <si>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001 20245179040000150</t>
  </si>
  <si>
    <t>Прочие межбюджетные трансферты, передаваемые бюджетам</t>
  </si>
  <si>
    <t>001 20249999000000150</t>
  </si>
  <si>
    <t>Прочие межбюджетные трансферты, передаваемые бюджетам городских округов</t>
  </si>
  <si>
    <t>001 20249999040000150</t>
  </si>
  <si>
    <t>БЕЗВОЗМЕЗДНЫЕ ПОСТУПЛЕНИЯ ОТ ГОСУДАРСТВЕННЫХ (МУНИЦИПАЛЬНЫХ) ОРГАНИЗАЦИЙ</t>
  </si>
  <si>
    <t>001 20300000000000000</t>
  </si>
  <si>
    <t>Безвозмездные поступления от государственных (муниципальных) организаций в бюджеты городских округов</t>
  </si>
  <si>
    <t>001 20304000040000150</t>
  </si>
  <si>
    <t>Прочие безвозмездные поступления от государственных (муниципальных) организаций в бюджеты городских округов</t>
  </si>
  <si>
    <t>001 20304099040000150</t>
  </si>
  <si>
    <t>ПЕРЕЧИСЛЕНИЯ ДЛЯ ОСУЩЕСТВЛЕНИЯ ВОЗВРАТА (ЗАЧЕТА) ИЗЛИШНЕ УПЛАЧЕННЫХ ИЛИ ИЗЛИШНЕ ВЗЫСКАННЫХ СУММ НАЛОГОВ, СБОРОВ И ИНЫХ ПЛАТЕЖЕЙ, А ТАКЖЕ СУММ ПРОЦЕНТОВ ЗА НЕСВОЕВРЕМЕННОЕ ОСУЩЕСТВЛЕНИЕ ТАКОГО ВОЗВРАТА И ПРОЦЕНТОВ, НАЧИСЛЕННЫХ НА ИЗЛИШНЕ ВЗЫСКАННЫЕ СУММЫ</t>
  </si>
  <si>
    <t>001 20800000000000000</t>
  </si>
  <si>
    <t>Перечисления из бюджетов городских округов (в бюджеты городских округов) для осуществления возврата (зачета) излишне уплаченных или излишне взысканных сумм налогов, сборов и иных платежей, а также сумм процентов за несвоевременное осуществление такого возврата и процентов, начисленных на излишне взысканные суммы</t>
  </si>
  <si>
    <t>001 20804000040000150</t>
  </si>
  <si>
    <t>ДОХОДЫ БЮДЖЕТОВ БЮДЖЕТНОЙ СИСТЕМЫ РОССИЙСКОЙ ФЕДЕРАЦИИ ОТ ВОЗВРАТА ОСТАТКОВ СУБСИДИЙ, СУБВЕНЦИЙ И ИНЫХ МЕЖБЮДЖЕТНЫХ ТРАНСФЕРТОВ, ИМЕЮЩИХ ЦЕЛЕВОЕ НАЗНАЧЕНИЕ, ПРОШЛЫХ ЛЕТ</t>
  </si>
  <si>
    <t>001 21800000000000000</t>
  </si>
  <si>
    <t>Доходы бюджетов бюджетной системы Российской Федерации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</si>
  <si>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001 21800000000000150</t>
  </si>
  <si>
    <t>Доходы бюджетов городских округов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</si>
  <si>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001 21800000040000150</t>
  </si>
  <si>
    <t>Доходы бюджетов городских округов от возврата организациями остатков субсидий прошлых лет</t>
  </si>
  <si>
    <t>001 21804000040000150</t>
  </si>
  <si>
    <t>ВОЗВРАТ ОСТАТКОВ СУБСИДИЙ, СУБВЕНЦИЙ И ИНЫХ МЕЖБЮДЖЕТНЫХ ТРАНСФЕРТОВ, ИМЕЮЩИХ ЦЕЛЕВОЕ НАЗНАЧЕНИЕ, ПРОШЛЫХ ЛЕТ</t>
  </si>
  <si>
    <t>001 21900000000000000</t>
  </si>
  <si>
    <t>Возврат остатков субсидий, субвенций и иных межбюджетных трансфертов, имеющих целевое назначение, прошлых лет из бюджетов городских округов</t>
  </si>
  <si>
    <t>001 21900000040000150</t>
  </si>
  <si>
    <t>Возврат остатков субсидий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 из бюджетов городских округов</t>
  </si>
  <si>
    <t>001 21925304040000150</t>
  </si>
  <si>
    <t>001 21925304040110150</t>
  </si>
  <si>
    <t>001 21925304040220150</t>
  </si>
  <si>
    <t>Возврат остатков субвенций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из бюджетов городских округов</t>
  </si>
  <si>
    <t>001 21935303040000150</t>
  </si>
  <si>
    <t>Возврат остатков субвенций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из бюджетов городских округов</t>
  </si>
  <si>
    <t>001 21935303040110150</t>
  </si>
  <si>
    <t>Возврат прочих остатков субсидий, субвенций и иных межбюджетных трансфертов, имеющих целевое назначение, прошлых лет из бюджетов городских округов</t>
  </si>
  <si>
    <t>001 21960010040000150</t>
  </si>
  <si>
    <t>001 21960010040110150</t>
  </si>
  <si>
    <t>001 21960010040220150</t>
  </si>
  <si>
    <t xml:space="preserve">                          2. Расходы бюджета</t>
  </si>
  <si>
    <t>Форма 0503117  с.2</t>
  </si>
  <si>
    <t>Код расхода по бюджетной классификации</t>
  </si>
  <si>
    <t>Расходы бюджета - всего</t>
  </si>
  <si>
    <t>200</t>
  </si>
  <si>
    <t>x</t>
  </si>
  <si>
    <t>ОБЩЕГОСУДАРСТВЕННЫЕ ВОПРОСЫ</t>
  </si>
  <si>
    <t xml:space="preserve">000 0100 0000000000 000 </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</si>
  <si>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</si>
  <si>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 xml:space="preserve">000 0100 0000000000 100 </t>
  </si>
  <si>
    <t>Расходы на выплаты персоналу казенных учреждений</t>
  </si>
  <si>
    <t xml:space="preserve">000 0100 0000000000 110 </t>
  </si>
  <si>
    <t>Фонд оплаты труда учреждений</t>
  </si>
  <si>
    <t xml:space="preserve">000 0100 0000000000 111 </t>
  </si>
  <si>
    <t>Иные выплаты персоналу учреждений, за исключением фонда оплаты труда</t>
  </si>
  <si>
    <t xml:space="preserve">000 0100 0000000000 112 </t>
  </si>
  <si>
    <t>Взносы по обязательному социальному страхованию на выплаты по оплате труда работников и иные выплаты работникам учреждений</t>
  </si>
  <si>
    <t xml:space="preserve">000 0100 0000000000 119 </t>
  </si>
  <si>
    <t>Расходы на выплаты персоналу государственных (муниципальных) органов</t>
  </si>
  <si>
    <t xml:space="preserve">000 0100 0000000000 120 </t>
  </si>
  <si>
    <t>Фонд оплаты труда государственных (муниципальных) органов</t>
  </si>
  <si>
    <t xml:space="preserve">000 0100 0000000000 121 </t>
  </si>
  <si>
    <t>Иные выплаты персоналу государственных (муниципальных) органов, за исключением фонда оплаты труда</t>
  </si>
  <si>
    <t xml:space="preserve">000 0100 0000000000 122 </t>
  </si>
  <si>
    <t>Иные выплаты государственных (муниципальных) органов привлекаемым лицам</t>
  </si>
  <si>
    <t xml:space="preserve">000 0100 0000000000 123 </t>
  </si>
  <si>
    <t>Взносы по обязательному социальному страхованию на выплаты денежного содержания и иные выплаты работникам государственных (муниципальных) органов</t>
  </si>
  <si>
    <t xml:space="preserve">000 0100 0000000000 129 </t>
  </si>
  <si>
    <t>Закупка товаров, работ и услуг для обеспечения государственных (муниципальных) нужд</t>
  </si>
  <si>
    <t xml:space="preserve">000 0100 0000000000 200 </t>
  </si>
  <si>
    <t>Иные закупки товаров, работ и услуг для обеспечения государственных (муниципальных) нужд</t>
  </si>
  <si>
    <t xml:space="preserve">000 0100 0000000000 240 </t>
  </si>
  <si>
    <t>Закупка товаров, работ и услуг в сфере информационно-коммуникационных технологий</t>
  </si>
  <si>
    <t xml:space="preserve">000 0100 0000000000 242 </t>
  </si>
  <si>
    <t>Закупка товаров, работ и услуг в целях капитального ремонта государственного (муниципального) имущества</t>
  </si>
  <si>
    <t xml:space="preserve">000 0100 0000000000 243 </t>
  </si>
  <si>
    <t>Прочая закупка товаров, работ и услуг</t>
  </si>
  <si>
    <t xml:space="preserve">000 0100 0000000000 244 </t>
  </si>
  <si>
    <t>Закупка энергетических ресурсов</t>
  </si>
  <si>
    <t xml:space="preserve">000 0100 0000000000 247 </t>
  </si>
  <si>
    <t>Капитальные вложения в объекты государственной (муниципальной) собственности</t>
  </si>
  <si>
    <t xml:space="preserve">000 0100 0000000000 400 </t>
  </si>
  <si>
    <t>Бюджетные инвестиции</t>
  </si>
  <si>
    <t xml:space="preserve">000 0100 0000000000 410 </t>
  </si>
  <si>
    <t>Бюджетные инвестиции на приобретение объектов недвижимого имущества в государственную (муниципальную) собственность</t>
  </si>
  <si>
    <t xml:space="preserve">000 0100 0000000000 412 </t>
  </si>
  <si>
    <t>Бюджетные инвестиции в объекты капитального строительства государственной (муниципальной) собственности</t>
  </si>
  <si>
    <t xml:space="preserve">000 0100 0000000000 414 </t>
  </si>
  <si>
    <t>Предоставление субсидий бюджетным, автономным учреждениям и иным некоммерческим организациям</t>
  </si>
  <si>
    <t xml:space="preserve">000 0100 0000000000 600 </t>
  </si>
  <si>
    <t>Субсидии бюджетным учреждениям</t>
  </si>
  <si>
    <t xml:space="preserve">000 0100 0000000000 610 </t>
  </si>
  <si>
    <t>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</si>
  <si>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 xml:space="preserve">000 0100 0000000000 611 </t>
  </si>
  <si>
    <t>Субсидии бюджетным учреждениям на иные цели</t>
  </si>
  <si>
    <t xml:space="preserve">000 0100 0000000000 612 </t>
  </si>
  <si>
    <t>Субсидии автономным учреждениям</t>
  </si>
  <si>
    <t xml:space="preserve">000 0100 0000000000 620 </t>
  </si>
  <si>
    <t>Субсидии автономным учреждениям на иные цели</t>
  </si>
  <si>
    <t xml:space="preserve">000 0100 0000000000 622 </t>
  </si>
  <si>
    <t>Субсидии некоммерческим организациям (за исключением государственных (муниципальных) учреждений, государственных корпораций (компаний), публично-правовых компаний)</t>
  </si>
  <si>
    <t xml:space="preserve">000 0100 0000000000 630 </t>
  </si>
  <si>
    <t>Субсидии (гранты в форме субсидий), не подлежащие казначейскому сопровождению</t>
  </si>
  <si>
    <t xml:space="preserve">000 0100 0000000000 633 </t>
  </si>
  <si>
    <t>Иные бюджетные ассигнования</t>
  </si>
  <si>
    <t xml:space="preserve">000 0100 0000000000 800 </t>
  </si>
  <si>
    <t>Исполнение судебных актов</t>
  </si>
  <si>
    <t xml:space="preserve">000 0100 0000000000 830 </t>
  </si>
  <si>
    <t>Исполнение судебных актов Российской Федерации и мировых соглашений по возмещению причиненного вреда</t>
  </si>
  <si>
    <t xml:space="preserve">000 0100 0000000000 831 </t>
  </si>
  <si>
    <t>Уплата налогов, сборов и иных платежей</t>
  </si>
  <si>
    <t xml:space="preserve">000 0100 0000000000 850 </t>
  </si>
  <si>
    <t>Уплата налога на имущество организаций и земельного налога</t>
  </si>
  <si>
    <t xml:space="preserve">000 0100 0000000000 851 </t>
  </si>
  <si>
    <t>Уплата прочих налогов, сборов</t>
  </si>
  <si>
    <t xml:space="preserve">000 0100 0000000000 852 </t>
  </si>
  <si>
    <t>Уплата иных платежей</t>
  </si>
  <si>
    <t xml:space="preserve">000 0100 0000000000 853 </t>
  </si>
  <si>
    <t>Резервные средства</t>
  </si>
  <si>
    <t xml:space="preserve">000 0100 0000000000 870 </t>
  </si>
  <si>
    <t>Специальные расходы</t>
  </si>
  <si>
    <t xml:space="preserve">000 0100 0000000000 880 </t>
  </si>
  <si>
    <t>Функционирование высшего должностного лица субъекта Российской Федерации и муниципального образования</t>
  </si>
  <si>
    <t xml:space="preserve">000 0102 0000000000 000 </t>
  </si>
  <si>
    <t xml:space="preserve">000 0102 0000000000 100 </t>
  </si>
  <si>
    <t xml:space="preserve">000 0102 0000000000 120 </t>
  </si>
  <si>
    <t xml:space="preserve">000 0102 0000000000 121 </t>
  </si>
  <si>
    <t xml:space="preserve">000 0102 0000000000 122 </t>
  </si>
  <si>
    <t xml:space="preserve">000 0102 0000000000 129 </t>
  </si>
  <si>
    <t>Функционирование законодательных (представительных) органов государственной власти и представительных органов муниципальных образований</t>
  </si>
  <si>
    <t xml:space="preserve">000 0103 0000000000 000 </t>
  </si>
  <si>
    <t xml:space="preserve">000 0103 0000000000 100 </t>
  </si>
  <si>
    <t xml:space="preserve">000 0103 0000000000 120 </t>
  </si>
  <si>
    <t xml:space="preserve">000 0103 0000000000 121 </t>
  </si>
  <si>
    <t xml:space="preserve">000 0103 0000000000 122 </t>
  </si>
  <si>
    <t xml:space="preserve">000 0103 0000000000 123 </t>
  </si>
  <si>
    <t xml:space="preserve">000 0103 0000000000 129 </t>
  </si>
  <si>
    <t xml:space="preserve">000 0103 0000000000 200 </t>
  </si>
  <si>
    <t xml:space="preserve">000 0103 0000000000 240 </t>
  </si>
  <si>
    <t xml:space="preserve">000 0103 0000000000 242 </t>
  </si>
  <si>
    <t xml:space="preserve">000 0103 0000000000 244 </t>
  </si>
  <si>
    <t xml:space="preserve">000 0103 0000000000 800 </t>
  </si>
  <si>
    <t xml:space="preserve">000 0103 0000000000 850 </t>
  </si>
  <si>
    <t xml:space="preserve">000 0103 0000000000 852 </t>
  </si>
  <si>
    <t xml:space="preserve">000 0103 0000000000 853 </t>
  </si>
  <si>
    <t>Функционирование Правительства Российской Федерации, высших исполнительных органов субъектов Российской Федерации, местных администраций</t>
  </si>
  <si>
    <t xml:space="preserve">000 0104 0000000000 000 </t>
  </si>
  <si>
    <t xml:space="preserve">000 0104 0000000000 100 </t>
  </si>
  <si>
    <t xml:space="preserve">000 0104 0000000000 120 </t>
  </si>
  <si>
    <t xml:space="preserve">000 0104 0000000000 121 </t>
  </si>
  <si>
    <t xml:space="preserve">000 0104 0000000000 122 </t>
  </si>
  <si>
    <t xml:space="preserve">000 0104 0000000000 129 </t>
  </si>
  <si>
    <t xml:space="preserve">000 0104 0000000000 200 </t>
  </si>
  <si>
    <t xml:space="preserve">000 0104 0000000000 240 </t>
  </si>
  <si>
    <t xml:space="preserve">000 0104 0000000000 242 </t>
  </si>
  <si>
    <t xml:space="preserve">000 0104 0000000000 244 </t>
  </si>
  <si>
    <t xml:space="preserve">000 0104 0000000000 800 </t>
  </si>
  <si>
    <t xml:space="preserve">000 0104 0000000000 850 </t>
  </si>
  <si>
    <t xml:space="preserve">000 0104 0000000000 853 </t>
  </si>
  <si>
    <t>Судебная система</t>
  </si>
  <si>
    <t xml:space="preserve">000 0105 0000000000 000 </t>
  </si>
  <si>
    <t xml:space="preserve">000 0105 0000000000 200 </t>
  </si>
  <si>
    <t xml:space="preserve">000 0105 0000000000 240 </t>
  </si>
  <si>
    <t xml:space="preserve">000 0105 0000000000 244 </t>
  </si>
  <si>
    <t>Обеспечение деятельности финансовых, налоговых и таможенных органов и органов финансового (финансово-бюджетного) надзора</t>
  </si>
  <si>
    <t xml:space="preserve">000 0106 0000000000 000 </t>
  </si>
  <si>
    <t xml:space="preserve">000 0106 0000000000 100 </t>
  </si>
  <si>
    <t xml:space="preserve">000 0106 0000000000 120 </t>
  </si>
  <si>
    <t xml:space="preserve">000 0106 0000000000 121 </t>
  </si>
  <si>
    <t xml:space="preserve">000 0106 0000000000 122 </t>
  </si>
  <si>
    <t xml:space="preserve">000 0106 0000000000 129 </t>
  </si>
  <si>
    <t xml:space="preserve">000 0106 0000000000 200 </t>
  </si>
  <si>
    <t xml:space="preserve">000 0106 0000000000 240 </t>
  </si>
  <si>
    <t xml:space="preserve">000 0106 0000000000 242 </t>
  </si>
  <si>
    <t xml:space="preserve">000 0106 0000000000 244 </t>
  </si>
  <si>
    <t xml:space="preserve">000 0106 0000000000 800 </t>
  </si>
  <si>
    <t xml:space="preserve">000 0106 0000000000 850 </t>
  </si>
  <si>
    <t xml:space="preserve">000 0106 0000000000 852 </t>
  </si>
  <si>
    <t xml:space="preserve">000 0106 0000000000 853 </t>
  </si>
  <si>
    <t>Обеспечение проведения выборов и референдумов</t>
  </si>
  <si>
    <t xml:space="preserve">000 0107 0000000000 000 </t>
  </si>
  <si>
    <t xml:space="preserve">000 0107 0000000000 800 </t>
  </si>
  <si>
    <t xml:space="preserve">000 0107 0000000000 880 </t>
  </si>
  <si>
    <t>Резервные фонды</t>
  </si>
  <si>
    <t xml:space="preserve">000 0111 0000000000 000 </t>
  </si>
  <si>
    <t xml:space="preserve">000 0111 0000000000 800 </t>
  </si>
  <si>
    <t xml:space="preserve">000 0111 0000000000 870 </t>
  </si>
  <si>
    <t>Другие общегосударственные вопросы</t>
  </si>
  <si>
    <t xml:space="preserve">000 0113 0000000000 000 </t>
  </si>
  <si>
    <t xml:space="preserve">000 0113 0000000000 100 </t>
  </si>
  <si>
    <t xml:space="preserve">000 0113 0000000000 110 </t>
  </si>
  <si>
    <t xml:space="preserve">000 0113 0000000000 111 </t>
  </si>
  <si>
    <t xml:space="preserve">000 0113 0000000000 112 </t>
  </si>
  <si>
    <t xml:space="preserve">000 0113 0000000000 119 </t>
  </si>
  <si>
    <t xml:space="preserve">000 0113 0000000000 120 </t>
  </si>
  <si>
    <t xml:space="preserve">000 0113 0000000000 122 </t>
  </si>
  <si>
    <t xml:space="preserve">000 0113 0000000000 123 </t>
  </si>
  <si>
    <t xml:space="preserve">000 0113 0000000000 200 </t>
  </si>
  <si>
    <t xml:space="preserve">000 0113 0000000000 240 </t>
  </si>
  <si>
    <t xml:space="preserve">000 0113 0000000000 242 </t>
  </si>
  <si>
    <t xml:space="preserve">000 0113 0000000000 243 </t>
  </si>
  <si>
    <t xml:space="preserve">000 0113 0000000000 244 </t>
  </si>
  <si>
    <t xml:space="preserve">000 0113 0000000000 247 </t>
  </si>
  <si>
    <t xml:space="preserve">000 0113 0000000000 400 </t>
  </si>
  <si>
    <t xml:space="preserve">000 0113 0000000000 410 </t>
  </si>
  <si>
    <t xml:space="preserve">000 0113 0000000000 412 </t>
  </si>
  <si>
    <t xml:space="preserve">000 0113 0000000000 414 </t>
  </si>
  <si>
    <t xml:space="preserve">000 0113 0000000000 600 </t>
  </si>
  <si>
    <t xml:space="preserve">000 0113 0000000000 610 </t>
  </si>
  <si>
    <t xml:space="preserve">000 0113 0000000000 611 </t>
  </si>
  <si>
    <t xml:space="preserve">000 0113 0000000000 612 </t>
  </si>
  <si>
    <t xml:space="preserve">000 0113 0000000000 620 </t>
  </si>
  <si>
    <t xml:space="preserve">000 0113 0000000000 622 </t>
  </si>
  <si>
    <t xml:space="preserve">000 0113 0000000000 630 </t>
  </si>
  <si>
    <t xml:space="preserve">000 0113 0000000000 633 </t>
  </si>
  <si>
    <t xml:space="preserve">000 0113 0000000000 800 </t>
  </si>
  <si>
    <t xml:space="preserve">000 0113 0000000000 830 </t>
  </si>
  <si>
    <t xml:space="preserve">000 0113 0000000000 831 </t>
  </si>
  <si>
    <t xml:space="preserve">000 0113 0000000000 850 </t>
  </si>
  <si>
    <t xml:space="preserve">000 0113 0000000000 851 </t>
  </si>
  <si>
    <t xml:space="preserve">000 0113 0000000000 852 </t>
  </si>
  <si>
    <t xml:space="preserve">000 0113 0000000000 853 </t>
  </si>
  <si>
    <t xml:space="preserve">000 0113 0000000000 870 </t>
  </si>
  <si>
    <t>НАЦИОНАЛЬНАЯ БЕЗОПАСНОСТЬ И ПРАВООХРАНИТЕЛЬНАЯ ДЕЯТЕЛЬНОСТЬ</t>
  </si>
  <si>
    <t xml:space="preserve">000 0300 0000000000 000 </t>
  </si>
  <si>
    <t xml:space="preserve">000 0300 0000000000 200 </t>
  </si>
  <si>
    <t xml:space="preserve">000 0300 0000000000 240 </t>
  </si>
  <si>
    <t xml:space="preserve">000 0300 0000000000 242 </t>
  </si>
  <si>
    <t xml:space="preserve">000 0300 0000000000 244 </t>
  </si>
  <si>
    <t xml:space="preserve">000 0300 0000000000 600 </t>
  </si>
  <si>
    <t xml:space="preserve">000 0300 0000000000 610 </t>
  </si>
  <si>
    <t xml:space="preserve">000 0300 0000000000 611 </t>
  </si>
  <si>
    <t xml:space="preserve">000 0300 0000000000 612 </t>
  </si>
  <si>
    <t xml:space="preserve">000 0300 0000000000 620 </t>
  </si>
  <si>
    <t xml:space="preserve">000 0300 0000000000 622 </t>
  </si>
  <si>
    <t>Гражданская оборона</t>
  </si>
  <si>
    <t xml:space="preserve">000 0309 0000000000 000 </t>
  </si>
  <si>
    <t xml:space="preserve">000 0309 0000000000 600 </t>
  </si>
  <si>
    <t xml:space="preserve">000 0309 0000000000 610 </t>
  </si>
  <si>
    <t xml:space="preserve">000 0309 0000000000 611 </t>
  </si>
  <si>
    <t xml:space="preserve">000 0309 0000000000 612 </t>
  </si>
  <si>
    <t>Защита населения и территории от чрезвычайных ситуаций природного и техногенного характера, пожарная безопасность</t>
  </si>
  <si>
    <t xml:space="preserve">000 0310 0000000000 000 </t>
  </si>
  <si>
    <t xml:space="preserve">000 0310 0000000000 200 </t>
  </si>
  <si>
    <t xml:space="preserve">000 0310 0000000000 240 </t>
  </si>
  <si>
    <t xml:space="preserve">000 0310 0000000000 244 </t>
  </si>
  <si>
    <t xml:space="preserve">000 0310 0000000000 600 </t>
  </si>
  <si>
    <t xml:space="preserve">000 0310 0000000000 610 </t>
  </si>
  <si>
    <t xml:space="preserve">000 0310 0000000000 611 </t>
  </si>
  <si>
    <t xml:space="preserve">000 0310 0000000000 612 </t>
  </si>
  <si>
    <t>Другие вопросы в области национальной безопасности и правоохранительной деятельности</t>
  </si>
  <si>
    <t xml:space="preserve">000 0314 0000000000 000 </t>
  </si>
  <si>
    <t xml:space="preserve">000 0314 0000000000 200 </t>
  </si>
  <si>
    <t xml:space="preserve">000 0314 0000000000 240 </t>
  </si>
  <si>
    <t xml:space="preserve">000 0314 0000000000 242 </t>
  </si>
  <si>
    <t xml:space="preserve">000 0314 0000000000 244 </t>
  </si>
  <si>
    <t xml:space="preserve">000 0314 0000000000 600 </t>
  </si>
  <si>
    <t xml:space="preserve">000 0314 0000000000 610 </t>
  </si>
  <si>
    <t xml:space="preserve">000 0314 0000000000 612 </t>
  </si>
  <si>
    <t xml:space="preserve">000 0314 0000000000 620 </t>
  </si>
  <si>
    <t xml:space="preserve">000 0314 0000000000 622 </t>
  </si>
  <si>
    <t>НАЦИОНАЛЬНАЯ ЭКОНОМИКА</t>
  </si>
  <si>
    <t xml:space="preserve">000 0400 0000000000 000 </t>
  </si>
  <si>
    <t xml:space="preserve">000 0400 0000000000 100 </t>
  </si>
  <si>
    <t xml:space="preserve">000 0400 0000000000 110 </t>
  </si>
  <si>
    <t xml:space="preserve">000 0400 0000000000 111 </t>
  </si>
  <si>
    <t xml:space="preserve">000 0400 0000000000 119 </t>
  </si>
  <si>
    <t xml:space="preserve">000 0400 0000000000 200 </t>
  </si>
  <si>
    <t xml:space="preserve">000 0400 0000000000 240 </t>
  </si>
  <si>
    <t xml:space="preserve">000 0400 0000000000 242 </t>
  </si>
  <si>
    <t xml:space="preserve">000 0400 0000000000 244 </t>
  </si>
  <si>
    <t xml:space="preserve">000 0400 0000000000 247 </t>
  </si>
  <si>
    <t xml:space="preserve">000 0400 0000000000 400 </t>
  </si>
  <si>
    <t xml:space="preserve">000 0400 0000000000 410 </t>
  </si>
  <si>
    <t xml:space="preserve">000 0400 0000000000 414 </t>
  </si>
  <si>
    <t xml:space="preserve">000 0400 0000000000 600 </t>
  </si>
  <si>
    <t xml:space="preserve">000 0400 0000000000 610 </t>
  </si>
  <si>
    <t xml:space="preserve">000 0400 0000000000 611 </t>
  </si>
  <si>
    <t xml:space="preserve">000 0400 0000000000 612 </t>
  </si>
  <si>
    <t xml:space="preserve">000 0400 0000000000 620 </t>
  </si>
  <si>
    <t>Субсидии автономным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</si>
  <si>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 xml:space="preserve">000 0400 0000000000 621 </t>
  </si>
  <si>
    <t xml:space="preserve">000 0400 0000000000 622 </t>
  </si>
  <si>
    <t xml:space="preserve">000 0400 0000000000 630 </t>
  </si>
  <si>
    <t>Субсидии на возмещение недополученных доходов и (или) возмещение фактически понесенных затрат</t>
  </si>
  <si>
    <t xml:space="preserve">000 0400 0000000000 631 </t>
  </si>
  <si>
    <t>Субсидии (гранты в форме субсидий), подлежащие казначейскому сопровождению</t>
  </si>
  <si>
    <t xml:space="preserve">000 0400 0000000000 632 </t>
  </si>
  <si>
    <t xml:space="preserve">000 0400 0000000000 800 </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</si>
  <si>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</si>
  <si>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 xml:space="preserve">000 0400 0000000000 810 </t>
  </si>
  <si>
    <t>Субсидии на возмещение недополученных доходов и (или) возмещение фактически понесенных затрат в связи с производством (реализацией) товаров, выполнением работ, оказанием услуг</t>
  </si>
  <si>
    <t xml:space="preserve">000 0400 0000000000 811 </t>
  </si>
  <si>
    <t>Субсидии (гранты в форме субсидий) на финансовое обеспечение затрат в связи с производством (реализацией) товаров, выполнением работ, оказанием услуг, не подлежащие казначейскому сопровождению</t>
  </si>
  <si>
    <t xml:space="preserve">000 0400 0000000000 813 </t>
  </si>
  <si>
    <t xml:space="preserve">000 0400 0000000000 850 </t>
  </si>
  <si>
    <t xml:space="preserve">000 0400 0000000000 851 </t>
  </si>
  <si>
    <t xml:space="preserve">000 0400 0000000000 852 </t>
  </si>
  <si>
    <t xml:space="preserve">000 0400 0000000000 853 </t>
  </si>
  <si>
    <t>Общеэкономические вопросы</t>
  </si>
  <si>
    <t xml:space="preserve">000 0401 0000000000 000 </t>
  </si>
  <si>
    <t xml:space="preserve">000 0401 0000000000 600 </t>
  </si>
  <si>
    <t xml:space="preserve">000 0401 0000000000 610 </t>
  </si>
  <si>
    <t xml:space="preserve">000 0401 0000000000 612 </t>
  </si>
  <si>
    <t>Сельское хозяйство и рыболовство</t>
  </si>
  <si>
    <t xml:space="preserve">000 0405 0000000000 000 </t>
  </si>
  <si>
    <t xml:space="preserve">000 0405 0000000000 200 </t>
  </si>
  <si>
    <t xml:space="preserve">000 0405 0000000000 240 </t>
  </si>
  <si>
    <t xml:space="preserve">000 0405 0000000000 244 </t>
  </si>
  <si>
    <t>Водное хозяйство</t>
  </si>
  <si>
    <t xml:space="preserve">000 0406 0000000000 000 </t>
  </si>
  <si>
    <t xml:space="preserve">000 0406 0000000000 600 </t>
  </si>
  <si>
    <t xml:space="preserve">000 0406 0000000000 610 </t>
  </si>
  <si>
    <t xml:space="preserve">000 0406 0000000000 611 </t>
  </si>
  <si>
    <t>Лесное хозяйство</t>
  </si>
  <si>
    <t xml:space="preserve">000 0407 0000000000 000 </t>
  </si>
  <si>
    <t xml:space="preserve">000 0407 0000000000 600 </t>
  </si>
  <si>
    <t xml:space="preserve">000 0407 0000000000 610 </t>
  </si>
  <si>
    <t xml:space="preserve">000 0407 0000000000 612 </t>
  </si>
  <si>
    <t>Транспорт</t>
  </si>
  <si>
    <t xml:space="preserve">000 0408 0000000000 000 </t>
  </si>
  <si>
    <t xml:space="preserve">000 0408 0000000000 200 </t>
  </si>
  <si>
    <t xml:space="preserve">000 0408 0000000000 240 </t>
  </si>
  <si>
    <t xml:space="preserve">000 0408 0000000000 244 </t>
  </si>
  <si>
    <t xml:space="preserve">000 0408 0000000000 800 </t>
  </si>
  <si>
    <t xml:space="preserve">000 0408 0000000000 810 </t>
  </si>
  <si>
    <t xml:space="preserve">000 0408 0000000000 811 </t>
  </si>
  <si>
    <t>Дорожное хозяйство (дорожные фонды)</t>
  </si>
  <si>
    <t xml:space="preserve">000 0409 0000000000 000 </t>
  </si>
  <si>
    <t xml:space="preserve">000 0409 0000000000 400 </t>
  </si>
  <si>
    <t xml:space="preserve">000 0409 0000000000 410 </t>
  </si>
  <si>
    <t xml:space="preserve">000 0409 0000000000 414 </t>
  </si>
  <si>
    <t xml:space="preserve">000 0409 0000000000 600 </t>
  </si>
  <si>
    <t xml:space="preserve">000 0409 0000000000 610 </t>
  </si>
  <si>
    <t xml:space="preserve">000 0409 0000000000 611 </t>
  </si>
  <si>
    <t xml:space="preserve">000 0409 0000000000 612 </t>
  </si>
  <si>
    <t>Связь и информатика</t>
  </si>
  <si>
    <t xml:space="preserve">000 0410 0000000000 000 </t>
  </si>
  <si>
    <t xml:space="preserve">000 0410 0000000000 200 </t>
  </si>
  <si>
    <t xml:space="preserve">000 0410 0000000000 240 </t>
  </si>
  <si>
    <t xml:space="preserve">000 0410 0000000000 242 </t>
  </si>
  <si>
    <t xml:space="preserve">000 0410 0000000000 244 </t>
  </si>
  <si>
    <t xml:space="preserve">000 0410 0000000000 600 </t>
  </si>
  <si>
    <t xml:space="preserve">000 0410 0000000000 610 </t>
  </si>
  <si>
    <t xml:space="preserve">000 0410 0000000000 612 </t>
  </si>
  <si>
    <t>Другие вопросы в области национальной экономики</t>
  </si>
  <si>
    <t xml:space="preserve">000 0412 0000000000 000 </t>
  </si>
  <si>
    <t xml:space="preserve">000 0412 0000000000 100 </t>
  </si>
  <si>
    <t xml:space="preserve">000 0412 0000000000 110 </t>
  </si>
  <si>
    <t xml:space="preserve">000 0412 0000000000 111 </t>
  </si>
  <si>
    <t xml:space="preserve">000 0412 0000000000 119 </t>
  </si>
  <si>
    <t xml:space="preserve">000 0412 0000000000 200 </t>
  </si>
  <si>
    <t xml:space="preserve">000 0412 0000000000 240 </t>
  </si>
  <si>
    <t xml:space="preserve">000 0412 0000000000 242 </t>
  </si>
  <si>
    <t xml:space="preserve">000 0412 0000000000 244 </t>
  </si>
  <si>
    <t xml:space="preserve">000 0412 0000000000 247 </t>
  </si>
  <si>
    <t xml:space="preserve">000 0412 0000000000 600 </t>
  </si>
  <si>
    <t xml:space="preserve">000 0412 0000000000 620 </t>
  </si>
  <si>
    <t xml:space="preserve">000 0412 0000000000 621 </t>
  </si>
  <si>
    <t xml:space="preserve">000 0412 0000000000 622 </t>
  </si>
  <si>
    <t xml:space="preserve">000 0412 0000000000 630 </t>
  </si>
  <si>
    <t xml:space="preserve">000 0412 0000000000 631 </t>
  </si>
  <si>
    <t xml:space="preserve">000 0412 0000000000 632 </t>
  </si>
  <si>
    <t xml:space="preserve">000 0412 0000000000 800 </t>
  </si>
  <si>
    <t xml:space="preserve">000 0412 0000000000 810 </t>
  </si>
  <si>
    <t xml:space="preserve">000 0412 0000000000 811 </t>
  </si>
  <si>
    <t xml:space="preserve">000 0412 0000000000 813 </t>
  </si>
  <si>
    <t xml:space="preserve">000 0412 0000000000 850 </t>
  </si>
  <si>
    <t xml:space="preserve">000 0412 0000000000 851 </t>
  </si>
  <si>
    <t xml:space="preserve">000 0412 0000000000 852 </t>
  </si>
  <si>
    <t xml:space="preserve">000 0412 0000000000 853 </t>
  </si>
  <si>
    <t>ЖИЛИЩНО-КОММУНАЛЬНОЕ ХОЗЯЙСТВО</t>
  </si>
  <si>
    <t xml:space="preserve">000 0500 0000000000 000 </t>
  </si>
  <si>
    <t xml:space="preserve">000 0500 0000000000 100 </t>
  </si>
  <si>
    <t xml:space="preserve">000 0500 0000000000 110 </t>
  </si>
  <si>
    <t xml:space="preserve">000 0500 0000000000 111 </t>
  </si>
  <si>
    <t xml:space="preserve">000 0500 0000000000 119 </t>
  </si>
  <si>
    <t xml:space="preserve">000 0500 0000000000 200 </t>
  </si>
  <si>
    <t xml:space="preserve">000 0500 0000000000 240 </t>
  </si>
  <si>
    <t xml:space="preserve">000 0500 0000000000 242 </t>
  </si>
  <si>
    <t xml:space="preserve">000 0500 0000000000 244 </t>
  </si>
  <si>
    <t xml:space="preserve">000 0500 0000000000 247 </t>
  </si>
  <si>
    <t xml:space="preserve">000 0500 0000000000 400 </t>
  </si>
  <si>
    <t xml:space="preserve">000 0500 0000000000 410 </t>
  </si>
  <si>
    <t xml:space="preserve">000 0500 0000000000 412 </t>
  </si>
  <si>
    <t xml:space="preserve">000 0500 0000000000 414 </t>
  </si>
  <si>
    <t xml:space="preserve">000 0500 0000000000 600 </t>
  </si>
  <si>
    <t xml:space="preserve">000 0500 0000000000 610 </t>
  </si>
  <si>
    <t xml:space="preserve">000 0500 0000000000 611 </t>
  </si>
  <si>
    <t xml:space="preserve">000 0500 0000000000 612 </t>
  </si>
  <si>
    <t xml:space="preserve">000 0500 0000000000 800 </t>
  </si>
  <si>
    <t xml:space="preserve">000 0500 0000000000 810 </t>
  </si>
  <si>
    <t xml:space="preserve">000 0500 0000000000 811 </t>
  </si>
  <si>
    <t xml:space="preserve">000 0500 0000000000 850 </t>
  </si>
  <si>
    <t xml:space="preserve">000 0500 0000000000 851 </t>
  </si>
  <si>
    <t xml:space="preserve">000 0500 0000000000 853 </t>
  </si>
  <si>
    <t>Жилищное хозяйство</t>
  </si>
  <si>
    <t xml:space="preserve">000 0501 0000000000 000 </t>
  </si>
  <si>
    <t xml:space="preserve">000 0501 0000000000 200 </t>
  </si>
  <si>
    <t xml:space="preserve">000 0501 0000000000 240 </t>
  </si>
  <si>
    <t xml:space="preserve">000 0501 0000000000 244 </t>
  </si>
  <si>
    <t xml:space="preserve">000 0501 0000000000 400 </t>
  </si>
  <si>
    <t xml:space="preserve">000 0501 0000000000 410 </t>
  </si>
  <si>
    <t xml:space="preserve">000 0501 0000000000 412 </t>
  </si>
  <si>
    <t xml:space="preserve">000 0501 0000000000 414 </t>
  </si>
  <si>
    <t xml:space="preserve">000 0501 0000000000 600 </t>
  </si>
  <si>
    <t xml:space="preserve">000 0501 0000000000 610 </t>
  </si>
  <si>
    <t xml:space="preserve">000 0501 0000000000 612 </t>
  </si>
  <si>
    <t xml:space="preserve">000 0501 0000000000 800 </t>
  </si>
  <si>
    <t xml:space="preserve">000 0501 0000000000 810 </t>
  </si>
  <si>
    <t xml:space="preserve">000 0501 0000000000 811 </t>
  </si>
  <si>
    <t>Коммунальное хозяйство</t>
  </si>
  <si>
    <t xml:space="preserve">000 0502 0000000000 000 </t>
  </si>
  <si>
    <t xml:space="preserve">000 0502 0000000000 200 </t>
  </si>
  <si>
    <t xml:space="preserve">000 0502 0000000000 240 </t>
  </si>
  <si>
    <t xml:space="preserve">000 0502 0000000000 244 </t>
  </si>
  <si>
    <t xml:space="preserve">000 0502 0000000000 400 </t>
  </si>
  <si>
    <t xml:space="preserve">000 0502 0000000000 410 </t>
  </si>
  <si>
    <t xml:space="preserve">000 0502 0000000000 414 </t>
  </si>
  <si>
    <t xml:space="preserve">000 0502 0000000000 600 </t>
  </si>
  <si>
    <t xml:space="preserve">000 0502 0000000000 610 </t>
  </si>
  <si>
    <t xml:space="preserve">000 0502 0000000000 612 </t>
  </si>
  <si>
    <t xml:space="preserve">000 0502 0000000000 800 </t>
  </si>
  <si>
    <t xml:space="preserve">000 0502 0000000000 810 </t>
  </si>
  <si>
    <t xml:space="preserve">000 0502 0000000000 811 </t>
  </si>
  <si>
    <t>Благоустройство</t>
  </si>
  <si>
    <t xml:space="preserve">000 0503 0000000000 000 </t>
  </si>
  <si>
    <t xml:space="preserve">000 0503 0000000000 200 </t>
  </si>
  <si>
    <t xml:space="preserve">000 0503 0000000000 240 </t>
  </si>
  <si>
    <t xml:space="preserve">000 0503 0000000000 244 </t>
  </si>
  <si>
    <t xml:space="preserve">000 0503 0000000000 400 </t>
  </si>
  <si>
    <t xml:space="preserve">000 0503 0000000000 410 </t>
  </si>
  <si>
    <t xml:space="preserve">000 0503 0000000000 414 </t>
  </si>
  <si>
    <t xml:space="preserve">000 0503 0000000000 600 </t>
  </si>
  <si>
    <t xml:space="preserve">000 0503 0000000000 610 </t>
  </si>
  <si>
    <t xml:space="preserve">000 0503 0000000000 611 </t>
  </si>
  <si>
    <t xml:space="preserve">000 0503 0000000000 612 </t>
  </si>
  <si>
    <t xml:space="preserve">000 0503 0000000000 800 </t>
  </si>
  <si>
    <t xml:space="preserve">000 0503 0000000000 810 </t>
  </si>
  <si>
    <t xml:space="preserve">000 0503 0000000000 811 </t>
  </si>
  <si>
    <t>Другие вопросы в области жилищно-коммунального хозяйства</t>
  </si>
  <si>
    <t xml:space="preserve">000 0505 0000000000 000 </t>
  </si>
  <si>
    <t xml:space="preserve">000 0505 0000000000 100 </t>
  </si>
  <si>
    <t xml:space="preserve">000 0505 0000000000 110 </t>
  </si>
  <si>
    <t xml:space="preserve">000 0505 0000000000 111 </t>
  </si>
  <si>
    <t xml:space="preserve">000 0505 0000000000 119 </t>
  </si>
  <si>
    <t xml:space="preserve">000 0505 0000000000 200 </t>
  </si>
  <si>
    <t xml:space="preserve">000 0505 0000000000 240 </t>
  </si>
  <si>
    <t xml:space="preserve">000 0505 0000000000 242 </t>
  </si>
  <si>
    <t xml:space="preserve">000 0505 0000000000 244 </t>
  </si>
  <si>
    <t xml:space="preserve">000 0505 0000000000 247 </t>
  </si>
  <si>
    <t xml:space="preserve">000 0505 0000000000 600 </t>
  </si>
  <si>
    <t xml:space="preserve">000 0505 0000000000 610 </t>
  </si>
  <si>
    <t xml:space="preserve">000 0505 0000000000 611 </t>
  </si>
  <si>
    <t xml:space="preserve">000 0505 0000000000 612 </t>
  </si>
  <si>
    <t xml:space="preserve">000 0505 0000000000 800 </t>
  </si>
  <si>
    <t xml:space="preserve">000 0505 0000000000 850 </t>
  </si>
  <si>
    <t xml:space="preserve">000 0505 0000000000 851 </t>
  </si>
  <si>
    <t xml:space="preserve">000 0505 0000000000 853 </t>
  </si>
  <si>
    <t>ОХРАНА ОКРУЖАЮЩЕЙ СРЕДЫ</t>
  </si>
  <si>
    <t xml:space="preserve">000 0600 0000000000 000 </t>
  </si>
  <si>
    <t xml:space="preserve">000 0600 0000000000 600 </t>
  </si>
  <si>
    <t xml:space="preserve">000 0600 0000000000 610 </t>
  </si>
  <si>
    <t xml:space="preserve">000 0600 0000000000 611 </t>
  </si>
  <si>
    <t xml:space="preserve">000 0600 0000000000 612 </t>
  </si>
  <si>
    <t>Сбор, удаление отходов и очистка сточных вод</t>
  </si>
  <si>
    <t xml:space="preserve">000 0602 0000000000 000 </t>
  </si>
  <si>
    <t xml:space="preserve">000 0602 0000000000 600 </t>
  </si>
  <si>
    <t xml:space="preserve">000 0602 0000000000 610 </t>
  </si>
  <si>
    <t xml:space="preserve">000 0602 0000000000 612 </t>
  </si>
  <si>
    <t>Охрана объектов растительного и животного мира и среды их обитания</t>
  </si>
  <si>
    <t xml:space="preserve">000 0603 0000000000 000 </t>
  </si>
  <si>
    <t xml:space="preserve">000 0603 0000000000 600 </t>
  </si>
  <si>
    <t xml:space="preserve">000 0603 0000000000 610 </t>
  </si>
  <si>
    <t xml:space="preserve">000 0603 0000000000 611 </t>
  </si>
  <si>
    <t xml:space="preserve">000 0603 0000000000 612 </t>
  </si>
  <si>
    <t>ОБРАЗОВАНИЕ</t>
  </si>
  <si>
    <t xml:space="preserve">000 0700 0000000000 000 </t>
  </si>
  <si>
    <t xml:space="preserve">000 0700 0000000000 200 </t>
  </si>
  <si>
    <t xml:space="preserve">000 0700 0000000000 240 </t>
  </si>
  <si>
    <t xml:space="preserve">000 0700 0000000000 242 </t>
  </si>
  <si>
    <t xml:space="preserve">000 0700 0000000000 244 </t>
  </si>
  <si>
    <t>Социальное обеспечение и иные выплаты населению</t>
  </si>
  <si>
    <t xml:space="preserve">000 0700 0000000000 300 </t>
  </si>
  <si>
    <t>Иные выплаты населению</t>
  </si>
  <si>
    <t xml:space="preserve">000 0700 0000000000 360 </t>
  </si>
  <si>
    <t xml:space="preserve">000 0700 0000000000 400 </t>
  </si>
  <si>
    <t xml:space="preserve">000 0700 0000000000 410 </t>
  </si>
  <si>
    <t xml:space="preserve">000 0700 0000000000 414 </t>
  </si>
  <si>
    <t xml:space="preserve">000 0700 0000000000 600 </t>
  </si>
  <si>
    <t xml:space="preserve">000 0700 0000000000 610 </t>
  </si>
  <si>
    <t xml:space="preserve">000 0700 0000000000 611 </t>
  </si>
  <si>
    <t xml:space="preserve">000 0700 0000000000 612 </t>
  </si>
  <si>
    <t>Субсидии бюджетным учреждениям на финансовое обеспечение государственного (муниципального) задания в рамках исполнения государственного (муниципального) социального заказа на оказание государственных (муниципальных) услуг в социальной сфере</t>
  </si>
  <si>
    <t xml:space="preserve">000 0700 0000000000 614 </t>
  </si>
  <si>
    <t>Субсидии в целях финансового обеспечения (возмещения) исполнения государственного (муниципального) социального заказа на оказание государственных (муниципальных) услуг в социальной сфере, предоставляемые бюджетным учреждениям по результатам отбора исполнителей услуг</t>
  </si>
  <si>
    <t xml:space="preserve">000 0700 0000000000 615 </t>
  </si>
  <si>
    <t xml:space="preserve">000 0700 0000000000 620 </t>
  </si>
  <si>
    <t xml:space="preserve">000 0700 0000000000 621 </t>
  </si>
  <si>
    <t xml:space="preserve">000 0700 0000000000 622 </t>
  </si>
  <si>
    <t>Субсидии в целях финансового обеспечения (возмещения) исполнения государственного (муниципального) социального заказа на оказание государственных (муниципальных) услуг в социальной сфере, предоставляемые автономным учреждениям по результатам отбора исполнителей услуг</t>
  </si>
  <si>
    <t xml:space="preserve">000 0700 0000000000 625 </t>
  </si>
  <si>
    <t xml:space="preserve">000 0700 0000000000 630 </t>
  </si>
  <si>
    <t xml:space="preserve">000 0700 0000000000 633 </t>
  </si>
  <si>
    <t>Субсидии в целях финансового обеспечения (возмещения) исполнения государственного (муниципального) социального заказа на оказание государственных (муниципальных) услуг в социальной сфере</t>
  </si>
  <si>
    <t xml:space="preserve">000 0700 0000000000 635 </t>
  </si>
  <si>
    <t xml:space="preserve">000 0700 0000000000 800 </t>
  </si>
  <si>
    <t xml:space="preserve">000 0700 0000000000 810 </t>
  </si>
  <si>
    <t xml:space="preserve">000 0700 0000000000 811 </t>
  </si>
  <si>
    <t xml:space="preserve">000 0700 0000000000 816 </t>
  </si>
  <si>
    <t xml:space="preserve">000 0700 0000000000 870 </t>
  </si>
  <si>
    <t>Дошкольное образование</t>
  </si>
  <si>
    <t xml:space="preserve">000 0701 0000000000 000 </t>
  </si>
  <si>
    <t xml:space="preserve">000 0701 0000000000 400 </t>
  </si>
  <si>
    <t xml:space="preserve">000 0701 0000000000 410 </t>
  </si>
  <si>
    <t xml:space="preserve">000 0701 0000000000 414 </t>
  </si>
  <si>
    <t xml:space="preserve">000 0701 0000000000 600 </t>
  </si>
  <si>
    <t xml:space="preserve">000 0701 0000000000 610 </t>
  </si>
  <si>
    <t xml:space="preserve">000 0701 0000000000 611 </t>
  </si>
  <si>
    <t xml:space="preserve">000 0701 0000000000 612 </t>
  </si>
  <si>
    <t xml:space="preserve">000 0701 0000000000 630 </t>
  </si>
  <si>
    <t xml:space="preserve">000 0701 0000000000 633 </t>
  </si>
  <si>
    <t>Общее образование</t>
  </si>
  <si>
    <t xml:space="preserve">000 0702 0000000000 000 </t>
  </si>
  <si>
    <t xml:space="preserve">000 0702 0000000000 400 </t>
  </si>
  <si>
    <t xml:space="preserve">000 0702 0000000000 410 </t>
  </si>
  <si>
    <t xml:space="preserve">000 0702 0000000000 414 </t>
  </si>
  <si>
    <t xml:space="preserve">000 0702 0000000000 600 </t>
  </si>
  <si>
    <t xml:space="preserve">000 0702 0000000000 610 </t>
  </si>
  <si>
    <t xml:space="preserve">000 0702 0000000000 611 </t>
  </si>
  <si>
    <t xml:space="preserve">000 0702 0000000000 612 </t>
  </si>
  <si>
    <t xml:space="preserve">000 0702 0000000000 630 </t>
  </si>
  <si>
    <t xml:space="preserve">000 0702 0000000000 633 </t>
  </si>
  <si>
    <t xml:space="preserve">000 0702 0000000000 800 </t>
  </si>
  <si>
    <t xml:space="preserve">000 0702 0000000000 870 </t>
  </si>
  <si>
    <t>Дополнительное образование детей</t>
  </si>
  <si>
    <t xml:space="preserve">000 0703 0000000000 000 </t>
  </si>
  <si>
    <t xml:space="preserve">000 0703 0000000000 600 </t>
  </si>
  <si>
    <t xml:space="preserve">000 0703 0000000000 610 </t>
  </si>
  <si>
    <t xml:space="preserve">000 0703 0000000000 611 </t>
  </si>
  <si>
    <t xml:space="preserve">000 0703 0000000000 612 </t>
  </si>
  <si>
    <t xml:space="preserve">000 0703 0000000000 614 </t>
  </si>
  <si>
    <t xml:space="preserve">000 0703 0000000000 615 </t>
  </si>
  <si>
    <t xml:space="preserve">000 0703 0000000000 620 </t>
  </si>
  <si>
    <t xml:space="preserve">000 0703 0000000000 625 </t>
  </si>
  <si>
    <t xml:space="preserve">000 0703 0000000000 630 </t>
  </si>
  <si>
    <t xml:space="preserve">000 0703 0000000000 635 </t>
  </si>
  <si>
    <t xml:space="preserve">000 0703 0000000000 800 </t>
  </si>
  <si>
    <t xml:space="preserve">000 0703 0000000000 810 </t>
  </si>
  <si>
    <t xml:space="preserve">000 0703 0000000000 816 </t>
  </si>
  <si>
    <t>Молодежная политика</t>
  </si>
  <si>
    <t xml:space="preserve">000 0707 0000000000 000 </t>
  </si>
  <si>
    <t xml:space="preserve">000 0707 0000000000 600 </t>
  </si>
  <si>
    <t xml:space="preserve">000 0707 0000000000 610 </t>
  </si>
  <si>
    <t xml:space="preserve">000 0707 0000000000 611 </t>
  </si>
  <si>
    <t xml:space="preserve">000 0707 0000000000 612 </t>
  </si>
  <si>
    <t xml:space="preserve">000 0707 0000000000 620 </t>
  </si>
  <si>
    <t xml:space="preserve">000 0707 0000000000 622 </t>
  </si>
  <si>
    <t>Другие вопросы в области образования</t>
  </si>
  <si>
    <t xml:space="preserve">000 0709 0000000000 000 </t>
  </si>
  <si>
    <t xml:space="preserve">000 0709 0000000000 200 </t>
  </si>
  <si>
    <t xml:space="preserve">000 0709 0000000000 240 </t>
  </si>
  <si>
    <t xml:space="preserve">000 0709 0000000000 242 </t>
  </si>
  <si>
    <t xml:space="preserve">000 0709 0000000000 244 </t>
  </si>
  <si>
    <t xml:space="preserve">000 0709 0000000000 300 </t>
  </si>
  <si>
    <t xml:space="preserve">000 0709 0000000000 360 </t>
  </si>
  <si>
    <t xml:space="preserve">000 0709 0000000000 600 </t>
  </si>
  <si>
    <t xml:space="preserve">000 0709 0000000000 610 </t>
  </si>
  <si>
    <t xml:space="preserve">000 0709 0000000000 611 </t>
  </si>
  <si>
    <t xml:space="preserve">000 0709 0000000000 612 </t>
  </si>
  <si>
    <t xml:space="preserve">000 0709 0000000000 620 </t>
  </si>
  <si>
    <t xml:space="preserve">000 0709 0000000000 621 </t>
  </si>
  <si>
    <t xml:space="preserve">000 0709 0000000000 622 </t>
  </si>
  <si>
    <t xml:space="preserve">000 0709 0000000000 630 </t>
  </si>
  <si>
    <t xml:space="preserve">000 0709 0000000000 633 </t>
  </si>
  <si>
    <t xml:space="preserve">000 0709 0000000000 800 </t>
  </si>
  <si>
    <t xml:space="preserve">000 0709 0000000000 810 </t>
  </si>
  <si>
    <t xml:space="preserve">000 0709 0000000000 811 </t>
  </si>
  <si>
    <t>КУЛЬТУРА, КИНЕМАТОГРАФИЯ</t>
  </si>
  <si>
    <t xml:space="preserve">000 0800 0000000000 000 </t>
  </si>
  <si>
    <t xml:space="preserve">000 0800 0000000000 200 </t>
  </si>
  <si>
    <t xml:space="preserve">000 0800 0000000000 240 </t>
  </si>
  <si>
    <t xml:space="preserve">000 0800 0000000000 243 </t>
  </si>
  <si>
    <t xml:space="preserve">000 0800 0000000000 244 </t>
  </si>
  <si>
    <t xml:space="preserve">000 0800 0000000000 400 </t>
  </si>
  <si>
    <t xml:space="preserve">000 0800 0000000000 410 </t>
  </si>
  <si>
    <t xml:space="preserve">000 0800 0000000000 414 </t>
  </si>
  <si>
    <t>Субсидии бюджетным и автономным учреждениям, государственным (муниципальным) унитарным предприятиям на осуществление капитальных вложений в объекты капитального строительства государственной (муниципальной) собственности или приобретение объектов недвижимого имущества в государственную (муниципальную) собственность</t>
  </si>
  <si>
    <t xml:space="preserve">000 0800 0000000000 460 </t>
  </si>
  <si>
    <t>Субсидии на осуществление капитальных вложений в объекты капитального строительства государственной (муниципальной) собственности бюджетным учреждениям</t>
  </si>
  <si>
    <t xml:space="preserve">000 0800 0000000000 464 </t>
  </si>
  <si>
    <t xml:space="preserve">000 0800 0000000000 600 </t>
  </si>
  <si>
    <t xml:space="preserve">000 0800 0000000000 610 </t>
  </si>
  <si>
    <t xml:space="preserve">000 0800 0000000000 611 </t>
  </si>
  <si>
    <t xml:space="preserve">000 0800 0000000000 612 </t>
  </si>
  <si>
    <t xml:space="preserve">000 0800 0000000000 620 </t>
  </si>
  <si>
    <t xml:space="preserve">000 0800 0000000000 621 </t>
  </si>
  <si>
    <t xml:space="preserve">000 0800 0000000000 622 </t>
  </si>
  <si>
    <t>Культура</t>
  </si>
  <si>
    <t xml:space="preserve">000 0801 0000000000 000 </t>
  </si>
  <si>
    <t xml:space="preserve">000 0801 0000000000 200 </t>
  </si>
  <si>
    <t xml:space="preserve">000 0801 0000000000 240 </t>
  </si>
  <si>
    <t xml:space="preserve">000 0801 0000000000 243 </t>
  </si>
  <si>
    <t xml:space="preserve">000 0801 0000000000 400 </t>
  </si>
  <si>
    <t xml:space="preserve">000 0801 0000000000 410 </t>
  </si>
  <si>
    <t xml:space="preserve">000 0801 0000000000 414 </t>
  </si>
  <si>
    <t xml:space="preserve">000 0801 0000000000 460 </t>
  </si>
  <si>
    <t xml:space="preserve">000 0801 0000000000 464 </t>
  </si>
  <si>
    <t xml:space="preserve">000 0801 0000000000 600 </t>
  </si>
  <si>
    <t xml:space="preserve">000 0801 0000000000 610 </t>
  </si>
  <si>
    <t xml:space="preserve">000 0801 0000000000 611 </t>
  </si>
  <si>
    <t xml:space="preserve">000 0801 0000000000 612 </t>
  </si>
  <si>
    <t xml:space="preserve">000 0801 0000000000 620 </t>
  </si>
  <si>
    <t xml:space="preserve">000 0801 0000000000 621 </t>
  </si>
  <si>
    <t xml:space="preserve">000 0801 0000000000 622 </t>
  </si>
  <si>
    <t>Другие вопросы в области культуры, кинематографии</t>
  </si>
  <si>
    <t xml:space="preserve">000 0804 0000000000 000 </t>
  </si>
  <si>
    <t xml:space="preserve">000 0804 0000000000 200 </t>
  </si>
  <si>
    <t xml:space="preserve">000 0804 0000000000 240 </t>
  </si>
  <si>
    <t xml:space="preserve">000 0804 0000000000 244 </t>
  </si>
  <si>
    <t xml:space="preserve">000 0804 0000000000 600 </t>
  </si>
  <si>
    <t xml:space="preserve">000 0804 0000000000 620 </t>
  </si>
  <si>
    <t xml:space="preserve">000 0804 0000000000 621 </t>
  </si>
  <si>
    <t>СОЦИАЛЬНАЯ ПОЛИТИКА</t>
  </si>
  <si>
    <t xml:space="preserve">000 1000 0000000000 000 </t>
  </si>
  <si>
    <t xml:space="preserve">000 1000 0000000000 200 </t>
  </si>
  <si>
    <t xml:space="preserve">000 1000 0000000000 240 </t>
  </si>
  <si>
    <t xml:space="preserve">000 1000 0000000000 244 </t>
  </si>
  <si>
    <t xml:space="preserve">000 1000 0000000000 300 </t>
  </si>
  <si>
    <t>Публичные нормативные социальные выплаты гражданам</t>
  </si>
  <si>
    <t xml:space="preserve">000 1000 0000000000 310 </t>
  </si>
  <si>
    <t>Иные пенсии, социальные доплаты к пенсиям</t>
  </si>
  <si>
    <t xml:space="preserve">000 1000 0000000000 312 </t>
  </si>
  <si>
    <t>Пособия, компенсации, меры социальной поддержки по публичным нормативным обязательствам</t>
  </si>
  <si>
    <t xml:space="preserve">000 1000 0000000000 313 </t>
  </si>
  <si>
    <t>Социальные выплаты гражданам, кроме публичных нормативных социальных выплат</t>
  </si>
  <si>
    <t xml:space="preserve">000 1000 0000000000 320 </t>
  </si>
  <si>
    <t>Пособия, компенсации и иные социальные выплаты гражданам, кроме публичных нормативных обязательств</t>
  </si>
  <si>
    <t xml:space="preserve">000 1000 0000000000 321 </t>
  </si>
  <si>
    <t>Субсидии гражданам на приобретение жилья</t>
  </si>
  <si>
    <t xml:space="preserve">000 1000 0000000000 322 </t>
  </si>
  <si>
    <t>Приобретение товаров, работ и услуг в пользу граждан в целях их социального обеспечения</t>
  </si>
  <si>
    <t xml:space="preserve">000 1000 0000000000 323 </t>
  </si>
  <si>
    <t xml:space="preserve">000 1000 0000000000 400 </t>
  </si>
  <si>
    <t xml:space="preserve">000 1000 0000000000 410 </t>
  </si>
  <si>
    <t xml:space="preserve">000 1000 0000000000 412 </t>
  </si>
  <si>
    <t xml:space="preserve">000 1000 0000000000 600 </t>
  </si>
  <si>
    <t xml:space="preserve">000 1000 0000000000 630 </t>
  </si>
  <si>
    <t xml:space="preserve">000 1000 0000000000 633 </t>
  </si>
  <si>
    <t>Пенсионное обеспечение</t>
  </si>
  <si>
    <t xml:space="preserve">000 1001 0000000000 000 </t>
  </si>
  <si>
    <t xml:space="preserve">000 1001 0000000000 300 </t>
  </si>
  <si>
    <t xml:space="preserve">000 1001 0000000000 310 </t>
  </si>
  <si>
    <t xml:space="preserve">000 1001 0000000000 312 </t>
  </si>
  <si>
    <t>Социальное обеспечение населения</t>
  </si>
  <si>
    <t xml:space="preserve">000 1003 0000000000 000 </t>
  </si>
  <si>
    <t xml:space="preserve">000 1003 0000000000 200 </t>
  </si>
  <si>
    <t xml:space="preserve">000 1003 0000000000 240 </t>
  </si>
  <si>
    <t xml:space="preserve">000 1003 0000000000 244 </t>
  </si>
  <si>
    <t xml:space="preserve">000 1003 0000000000 300 </t>
  </si>
  <si>
    <t xml:space="preserve">000 1003 0000000000 310 </t>
  </si>
  <si>
    <t xml:space="preserve">000 1003 0000000000 313 </t>
  </si>
  <si>
    <t xml:space="preserve">000 1003 0000000000 320 </t>
  </si>
  <si>
    <t xml:space="preserve">000 1003 0000000000 321 </t>
  </si>
  <si>
    <t xml:space="preserve">000 1003 0000000000 322 </t>
  </si>
  <si>
    <t>Охрана семьи и детства</t>
  </si>
  <si>
    <t xml:space="preserve">000 1004 0000000000 000 </t>
  </si>
  <si>
    <t xml:space="preserve">000 1004 0000000000 200 </t>
  </si>
  <si>
    <t xml:space="preserve">000 1004 0000000000 240 </t>
  </si>
  <si>
    <t xml:space="preserve">000 1004 0000000000 244 </t>
  </si>
  <si>
    <t xml:space="preserve">000 1004 0000000000 300 </t>
  </si>
  <si>
    <t xml:space="preserve">000 1004 0000000000 320 </t>
  </si>
  <si>
    <t xml:space="preserve">000 1004 0000000000 322 </t>
  </si>
  <si>
    <t xml:space="preserve">000 1004 0000000000 323 </t>
  </si>
  <si>
    <t xml:space="preserve">000 1004 0000000000 400 </t>
  </si>
  <si>
    <t xml:space="preserve">000 1004 0000000000 410 </t>
  </si>
  <si>
    <t xml:space="preserve">000 1004 0000000000 412 </t>
  </si>
  <si>
    <t>Другие вопросы в области социальной политики</t>
  </si>
  <si>
    <t xml:space="preserve">000 1006 0000000000 000 </t>
  </si>
  <si>
    <t xml:space="preserve">000 1006 0000000000 600 </t>
  </si>
  <si>
    <t xml:space="preserve">000 1006 0000000000 630 </t>
  </si>
  <si>
    <t xml:space="preserve">000 1006 0000000000 633 </t>
  </si>
  <si>
    <t>ФИЗИЧЕСКАЯ КУЛЬТУРА И СПОРТ</t>
  </si>
  <si>
    <t xml:space="preserve">000 1100 0000000000 000 </t>
  </si>
  <si>
    <t xml:space="preserve">000 1100 0000000000 200 </t>
  </si>
  <si>
    <t xml:space="preserve">000 1100 0000000000 240 </t>
  </si>
  <si>
    <t xml:space="preserve">000 1100 0000000000 244 </t>
  </si>
  <si>
    <t xml:space="preserve">000 1100 0000000000 400 </t>
  </si>
  <si>
    <t xml:space="preserve">000 1100 0000000000 410 </t>
  </si>
  <si>
    <t xml:space="preserve">000 1100 0000000000 414 </t>
  </si>
  <si>
    <t xml:space="preserve">000 1100 0000000000 600 </t>
  </si>
  <si>
    <t xml:space="preserve">000 1100 0000000000 610 </t>
  </si>
  <si>
    <t xml:space="preserve">000 1100 0000000000 611 </t>
  </si>
  <si>
    <t xml:space="preserve">000 1100 0000000000 612 </t>
  </si>
  <si>
    <t xml:space="preserve">000 1100 0000000000 620 </t>
  </si>
  <si>
    <t xml:space="preserve">000 1100 0000000000 621 </t>
  </si>
  <si>
    <t xml:space="preserve">000 1100 0000000000 622 </t>
  </si>
  <si>
    <t xml:space="preserve">000 1100 0000000000 630 </t>
  </si>
  <si>
    <t xml:space="preserve">000 1100 0000000000 632 </t>
  </si>
  <si>
    <t>Физическая культура</t>
  </si>
  <si>
    <t xml:space="preserve">000 1101 0000000000 000 </t>
  </si>
  <si>
    <t xml:space="preserve">000 1101 0000000000 600 </t>
  </si>
  <si>
    <t xml:space="preserve">000 1101 0000000000 610 </t>
  </si>
  <si>
    <t xml:space="preserve">000 1101 0000000000 611 </t>
  </si>
  <si>
    <t xml:space="preserve">000 1101 0000000000 620 </t>
  </si>
  <si>
    <t xml:space="preserve">000 1101 0000000000 621 </t>
  </si>
  <si>
    <t>Массовый спорт</t>
  </si>
  <si>
    <t xml:space="preserve">000 1102 0000000000 000 </t>
  </si>
  <si>
    <t xml:space="preserve">000 1102 0000000000 200 </t>
  </si>
  <si>
    <t xml:space="preserve">000 1102 0000000000 240 </t>
  </si>
  <si>
    <t xml:space="preserve">000 1102 0000000000 244 </t>
  </si>
  <si>
    <t xml:space="preserve">000 1102 0000000000 400 </t>
  </si>
  <si>
    <t xml:space="preserve">000 1102 0000000000 410 </t>
  </si>
  <si>
    <t xml:space="preserve">000 1102 0000000000 414 </t>
  </si>
  <si>
    <t xml:space="preserve">000 1102 0000000000 600 </t>
  </si>
  <si>
    <t xml:space="preserve">000 1102 0000000000 610 </t>
  </si>
  <si>
    <t xml:space="preserve">000 1102 0000000000 611 </t>
  </si>
  <si>
    <t xml:space="preserve">000 1102 0000000000 612 </t>
  </si>
  <si>
    <t xml:space="preserve">000 1102 0000000000 620 </t>
  </si>
  <si>
    <t xml:space="preserve">000 1102 0000000000 621 </t>
  </si>
  <si>
    <t xml:space="preserve">000 1102 0000000000 622 </t>
  </si>
  <si>
    <t xml:space="preserve">000 1102 0000000000 630 </t>
  </si>
  <si>
    <t xml:space="preserve">000 1102 0000000000 632 </t>
  </si>
  <si>
    <t>Спорт высших достижений</t>
  </si>
  <si>
    <t xml:space="preserve">000 1103 0000000000 000 </t>
  </si>
  <si>
    <t xml:space="preserve">000 1103 0000000000 600 </t>
  </si>
  <si>
    <t xml:space="preserve">000 1103 0000000000 610 </t>
  </si>
  <si>
    <t xml:space="preserve">000 1103 0000000000 611 </t>
  </si>
  <si>
    <t xml:space="preserve">000 1103 0000000000 612 </t>
  </si>
  <si>
    <t xml:space="preserve">000 1103 0000000000 620 </t>
  </si>
  <si>
    <t xml:space="preserve">000 1103 0000000000 621 </t>
  </si>
  <si>
    <t xml:space="preserve">000 1103 0000000000 622 </t>
  </si>
  <si>
    <t>Другие вопросы в области физической культуры и спорта</t>
  </si>
  <si>
    <t xml:space="preserve">000 1105 0000000000 000 </t>
  </si>
  <si>
    <t xml:space="preserve">000 1105 0000000000 200 </t>
  </si>
  <si>
    <t xml:space="preserve">000 1105 0000000000 240 </t>
  </si>
  <si>
    <t xml:space="preserve">000 1105 0000000000 244 </t>
  </si>
  <si>
    <t>СРЕДСТВА МАССОВОЙ ИНФОРМАЦИИ</t>
  </si>
  <si>
    <t xml:space="preserve">000 1200 0000000000 000 </t>
  </si>
  <si>
    <t xml:space="preserve">000 1200 0000000000 600 </t>
  </si>
  <si>
    <t xml:space="preserve">000 1200 0000000000 620 </t>
  </si>
  <si>
    <t xml:space="preserve">000 1200 0000000000 621 </t>
  </si>
  <si>
    <t xml:space="preserve">000 1200 0000000000 622 </t>
  </si>
  <si>
    <t>Периодическая печать и издательства</t>
  </si>
  <si>
    <t xml:space="preserve">000 1202 0000000000 000 </t>
  </si>
  <si>
    <t xml:space="preserve">000 1202 0000000000 600 </t>
  </si>
  <si>
    <t xml:space="preserve">000 1202 0000000000 620 </t>
  </si>
  <si>
    <t xml:space="preserve">000 1202 0000000000 621 </t>
  </si>
  <si>
    <t xml:space="preserve">000 1202 0000000000 622 </t>
  </si>
  <si>
    <t>ОБСЛУЖИВАНИЕ ГОСУДАРСТВЕННОГО (МУНИЦИПАЛЬНОГО) ДОЛГА</t>
  </si>
  <si>
    <t xml:space="preserve">000 1300 0000000000 000 </t>
  </si>
  <si>
    <t>Обслуживание государственного (муниципального) долга</t>
  </si>
  <si>
    <t xml:space="preserve">000 1300 0000000000 700 </t>
  </si>
  <si>
    <t>Обслуживание муниципального долга</t>
  </si>
  <si>
    <t xml:space="preserve">000 1300 0000000000 730 </t>
  </si>
  <si>
    <t>Обслуживание государственного (муниципального) внутреннего долга</t>
  </si>
  <si>
    <t xml:space="preserve">000 1301 0000000000 000 </t>
  </si>
  <si>
    <t xml:space="preserve">000 1301 0000000000 700 </t>
  </si>
  <si>
    <t xml:space="preserve">000 1301 0000000000 730 </t>
  </si>
  <si>
    <t>Результат исполнения бюджета (дефицит / профицит)</t>
  </si>
  <si>
    <t>450</t>
  </si>
  <si>
    <t xml:space="preserve">x                    </t>
  </si>
  <si>
    <t xml:space="preserve">             Форма 0503117  с.3</t>
  </si>
  <si>
    <t xml:space="preserve">                    3. Источники финансирования дефицита бюджета</t>
  </si>
  <si>
    <t>Код источника финансирования дефицита бюджета по бюджетной классификации</t>
  </si>
  <si>
    <t>Источники финансирования дефицита бюджета - всего</t>
  </si>
  <si>
    <t>500</t>
  </si>
  <si>
    <t>источники внутреннего финансирования бюджета</t>
  </si>
  <si>
    <t>520</t>
  </si>
  <si>
    <t>из них:</t>
  </si>
  <si>
    <t>Привлечение городскими округами кредитов от кредитных организаций в валюте Российской Федерации</t>
  </si>
  <si>
    <t>001 01020000040000710</t>
  </si>
  <si>
    <t>Погашение городскими округами кредитов от кредитных организаций в валюте Российской Федерации</t>
  </si>
  <si>
    <t>001 01020000040000810</t>
  </si>
  <si>
    <t>Привлечение кредитов из других бюджетов бюджетной системы Российской Федерации бюджетами городских округов в валюте Российской Федерации</t>
  </si>
  <si>
    <t>001 01030100040000710</t>
  </si>
  <si>
    <t>Погашение бюджетами городских округов кредитов из других бюджетов бюджетной системы Российской Федерации в валюте Российской Федерации</t>
  </si>
  <si>
    <t>001 01030100040000810</t>
  </si>
  <si>
    <t>Увеличение финансовых активов в собственности городских округов за счет средств на казначейских счетах для осуществления и отражения операций с денежными средствами, поступающими во временное распоряжение получателей средств местного бюджета, казначейских счетах для осуществления и отражения операций с денежными средствами бюджетных и автономных учреждений, казначейских счетах для осуществления и отражения операций с денежными средствами юридических лиц, не являющихся участниками бюджетного процесса, бюджетными и автономными учреждениями</t>
  </si>
  <si>
    <t>001 01061002040000550</t>
  </si>
  <si>
    <t>источники внешнего финансирования бюджета</t>
  </si>
  <si>
    <t>620</t>
  </si>
  <si>
    <t>Изменение остатков средств</t>
  </si>
  <si>
    <t>700</t>
  </si>
  <si>
    <t>*** 01000000000000000</t>
  </si>
  <si>
    <t>Изменение остатков средств на счетах по учету средств бюджета</t>
  </si>
  <si>
    <t>*** 01050000000000000</t>
  </si>
  <si>
    <t>увеличение остатков средств, всего</t>
  </si>
  <si>
    <t>710</t>
  </si>
  <si>
    <t>001 01050000000000500</t>
  </si>
  <si>
    <t>Увеличение прочих остатков денежных средств бюджетов городских округов</t>
  </si>
  <si>
    <t>001 01050201040000510</t>
  </si>
  <si>
    <t>уменьшение остатков средств, всего</t>
  </si>
  <si>
    <t>720</t>
  </si>
  <si>
    <t>001 01050000000000600</t>
  </si>
  <si>
    <t>Уменьшение прочих остатков денежных средств бюджетов городских округов</t>
  </si>
  <si>
    <t>001 01050201040000610</t>
  </si>
  <si>
    <t>Доходы/EXPORT_SRC_KIND</t>
  </si>
  <si>
    <t>Доходы/FORM_CODE</t>
  </si>
  <si>
    <t>117</t>
  </si>
  <si>
    <t>Доходы/REG_DATE</t>
  </si>
  <si>
    <t>01.08.2025</t>
  </si>
  <si>
    <t>Доходы/RANGE_NAMES</t>
  </si>
  <si>
    <t>1</t>
  </si>
  <si>
    <t>Доходы/EXPORT_PARAM_SRC_KIND</t>
  </si>
  <si>
    <t>3</t>
  </si>
  <si>
    <t>Доходы/FinTexExportButtonView</t>
  </si>
  <si>
    <t>Доходы/PARAMS</t>
  </si>
  <si>
    <t>Доходы/FILE_NAME</t>
  </si>
  <si>
    <t>c:\Скиф\117Y01.txt</t>
  </si>
  <si>
    <t>Доходы/EXPORT_SRC_CODE</t>
  </si>
  <si>
    <t>Доходы/PERIOD</t>
  </si>
  <si>
    <t>________________________________________</t>
  </si>
  <si>
    <t>(подпись)</t>
  </si>
  <si>
    <t>(расшифровка подписи)</t>
  </si>
  <si>
    <t>Заместитель директор департамента финансов,начальник управления планирования расходов  и формирования свода городского бюджета</t>
  </si>
  <si>
    <t>Е.Е. Пензина</t>
  </si>
  <si>
    <t>Заместитель директора департамента финансов, начальник управления исполнения расходов городского бюджета и документального контроля</t>
  </si>
  <si>
    <t>Ю.А.Шигарова</t>
  </si>
  <si>
    <t>И.о. заместителя главы администрации городского округа, директора департамента финансов</t>
  </si>
  <si>
    <t>Заместитель директора департамента финансов, начальника управления анализа, планирования доходов и муниципального долга</t>
  </si>
  <si>
    <t>О.А. Кулигина</t>
  </si>
  <si>
    <t>Заместитель начальника управления консолидированной отчетности и методологии бюджетного учета, заместитель главного бухгалтера</t>
  </si>
  <si>
    <t>О.Н.Данилова</t>
  </si>
  <si>
    <t>6 августа 2025 г.</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</si>
</sst>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dd/mm/yyyy\ &quot;г.&quot;"/>
    <numFmt numFmtId="165" formatCode="?"/>
  </numFmts>
  <fonts count="6" x14ac:knownFonts="1">
    <font>
      <sz val="10"/>
      <name val="Arial"/>
    </font>
    <font>
      <b/>
      <sz val="11"/>
      <name val="Arial Cyr"/>
    </font>
    <font>
      <sz val="8"/>
      <name val="Arial Cyr"/>
    </font>
    <font>
      <sz val="10"/>
      <name val="Arial Cyr"/>
    </font>
    <font>
      <b/>
      <sz val="8"/>
      <name val="Arial Cyr"/>
    </font>
    <font>
      <sz val="10"/>
      <name val="Arial"/>
      <family val="2"/>
      <charset val="204"/>
    </font>
  </fonts>
  <fills count="2">
    <fill>
      <patternFill patternType="none"/>
    </fill>
    <fill>
      <patternFill patternType="gray125"/>
    </fill>
  </fills>
  <borders count="46">
    <border>
      <left/>
      <right/>
      <top/>
      <bottom/>
      <diagonal/>
    </border>
    <border>
      <left style="thin">
        <color indexed="64"/>
      </left>
      <right style="thin">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hair">
        <color indexed="64"/>
      </top>
      <bottom style="hair">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hair">
        <color indexed="64"/>
      </top>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hair">
        <color indexed="64"/>
      </bottom>
      <diagonal/>
    </border>
    <border>
      <left style="thin">
        <color indexed="64"/>
      </left>
      <right/>
      <top/>
      <bottom style="thin">
        <color indexed="64"/>
      </bottom>
      <diagonal/>
    </border>
    <border>
      <left/>
      <right/>
      <top style="thin">
        <color indexed="64"/>
      </top>
      <bottom/>
      <diagonal/>
    </border>
    <border>
      <left/>
      <right/>
      <top style="medium">
        <color indexed="64"/>
      </top>
      <bottom/>
      <diagonal/>
    </border>
    <border>
      <left style="thin">
        <color indexed="64"/>
      </left>
      <right/>
      <top style="medium">
        <color indexed="64"/>
      </top>
      <bottom/>
      <diagonal/>
    </border>
    <border>
      <left style="thin">
        <color indexed="64"/>
      </left>
      <right/>
      <top/>
      <bottom/>
      <diagonal/>
    </border>
    <border>
      <left/>
      <right style="thin">
        <color indexed="64"/>
      </right>
      <top/>
      <bottom style="thin">
        <color indexed="64"/>
      </bottom>
      <diagonal/>
    </border>
    <border>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hair">
        <color indexed="64"/>
      </top>
      <bottom style="hair">
        <color indexed="64"/>
      </bottom>
      <diagonal/>
    </border>
    <border>
      <left style="thin">
        <color indexed="64"/>
      </left>
      <right/>
      <top style="hair">
        <color indexed="64"/>
      </top>
      <bottom/>
      <diagonal/>
    </border>
  </borders>
  <cellStyleXfs count="1">
    <xf numFmtId="0" fontId="0" fillId="0" borderId="0"/>
  </cellStyleXfs>
  <cellXfs count="129">
    <xf numFmtId="0" fontId="0" fillId="0" borderId="0" xfId="0"/>
    <xf numFmtId="0" fontId="1" fillId="0" borderId="0" xfId="0" applyFont="1" applyBorder="1" applyAlignment="1" applyProtection="1">
      <alignment horizontal="center"/>
    </xf>
    <xf numFmtId="0" fontId="2" fillId="0" borderId="0" xfId="0" applyFont="1" applyBorder="1" applyAlignment="1" applyProtection="1"/>
    <xf numFmtId="0" fontId="2" fillId="0" borderId="0" xfId="0" applyFont="1" applyBorder="1" applyAlignment="1" applyProtection="1">
      <alignment horizontal="right"/>
    </xf>
    <xf numFmtId="0" fontId="2" fillId="0" borderId="1" xfId="0" applyFont="1" applyBorder="1" applyAlignment="1" applyProtection="1">
      <alignment horizontal="center"/>
    </xf>
    <xf numFmtId="0" fontId="3" fillId="0" borderId="0" xfId="0" applyFont="1" applyBorder="1" applyAlignment="1" applyProtection="1">
      <alignment horizontal="left"/>
    </xf>
    <xf numFmtId="49" fontId="2" fillId="0" borderId="0" xfId="0" applyNumberFormat="1" applyFont="1" applyBorder="1" applyAlignment="1" applyProtection="1">
      <alignment horizontal="right"/>
    </xf>
    <xf numFmtId="49" fontId="2" fillId="0" borderId="2" xfId="0" applyNumberFormat="1" applyFont="1" applyBorder="1" applyAlignment="1" applyProtection="1">
      <alignment horizontal="centerContinuous"/>
    </xf>
    <xf numFmtId="164" fontId="2" fillId="0" borderId="3" xfId="0" applyNumberFormat="1" applyFont="1" applyBorder="1" applyAlignment="1" applyProtection="1">
      <alignment horizontal="center"/>
    </xf>
    <xf numFmtId="49" fontId="3" fillId="0" borderId="0" xfId="0" applyNumberFormat="1" applyFont="1" applyBorder="1" applyAlignment="1" applyProtection="1"/>
    <xf numFmtId="49" fontId="2" fillId="0" borderId="4" xfId="0" applyNumberFormat="1" applyFont="1" applyBorder="1" applyAlignment="1" applyProtection="1">
      <alignment horizontal="center"/>
    </xf>
    <xf numFmtId="0" fontId="2" fillId="0" borderId="0" xfId="0" applyFont="1" applyBorder="1" applyAlignment="1" applyProtection="1">
      <alignment horizontal="left"/>
    </xf>
    <xf numFmtId="49" fontId="2" fillId="0" borderId="3" xfId="0" applyNumberFormat="1" applyFont="1" applyBorder="1" applyAlignment="1" applyProtection="1">
      <alignment horizontal="center"/>
    </xf>
    <xf numFmtId="49" fontId="2" fillId="0" borderId="0" xfId="0" applyNumberFormat="1" applyFont="1" applyBorder="1" applyAlignment="1" applyProtection="1"/>
    <xf numFmtId="49" fontId="2" fillId="0" borderId="4" xfId="0" applyNumberFormat="1" applyFont="1" applyBorder="1" applyAlignment="1" applyProtection="1">
      <alignment horizontal="centerContinuous"/>
    </xf>
    <xf numFmtId="49" fontId="2" fillId="0" borderId="0" xfId="0" applyNumberFormat="1" applyFont="1" applyBorder="1" applyAlignment="1" applyProtection="1">
      <alignment horizontal="left"/>
    </xf>
    <xf numFmtId="49" fontId="2" fillId="0" borderId="7" xfId="0" applyNumberFormat="1" applyFont="1" applyBorder="1" applyAlignment="1" applyProtection="1">
      <alignment horizontal="centerContinuous"/>
    </xf>
    <xf numFmtId="0" fontId="1" fillId="0" borderId="0" xfId="0" applyFont="1" applyBorder="1" applyAlignment="1" applyProtection="1"/>
    <xf numFmtId="0" fontId="2" fillId="0" borderId="17" xfId="0" applyFont="1" applyBorder="1" applyAlignment="1" applyProtection="1">
      <alignment horizontal="center" vertical="center"/>
    </xf>
    <xf numFmtId="0" fontId="2" fillId="0" borderId="1" xfId="0" applyFont="1" applyBorder="1" applyAlignment="1" applyProtection="1">
      <alignment horizontal="center" vertical="center"/>
    </xf>
    <xf numFmtId="0" fontId="2" fillId="0" borderId="18" xfId="0" applyFont="1" applyBorder="1" applyAlignment="1" applyProtection="1">
      <alignment horizontal="center" vertical="center"/>
    </xf>
    <xf numFmtId="49" fontId="2" fillId="0" borderId="1" xfId="0" applyNumberFormat="1" applyFont="1" applyBorder="1" applyAlignment="1" applyProtection="1">
      <alignment horizontal="center" vertical="center"/>
    </xf>
    <xf numFmtId="49" fontId="2" fillId="0" borderId="19" xfId="0" applyNumberFormat="1" applyFont="1" applyBorder="1" applyAlignment="1" applyProtection="1">
      <alignment horizontal="center" vertical="center"/>
    </xf>
    <xf numFmtId="49" fontId="2" fillId="0" borderId="20" xfId="0" applyNumberFormat="1" applyFont="1" applyBorder="1" applyAlignment="1" applyProtection="1">
      <alignment horizontal="center" vertical="center"/>
    </xf>
    <xf numFmtId="49" fontId="2" fillId="0" borderId="21" xfId="0" applyNumberFormat="1" applyFont="1" applyBorder="1" applyAlignment="1" applyProtection="1">
      <alignment horizontal="left" wrapText="1"/>
    </xf>
    <xf numFmtId="49" fontId="2" fillId="0" borderId="22" xfId="0" applyNumberFormat="1" applyFont="1" applyBorder="1" applyAlignment="1" applyProtection="1">
      <alignment horizontal="center" wrapText="1"/>
    </xf>
    <xf numFmtId="49" fontId="2" fillId="0" borderId="23" xfId="0" applyNumberFormat="1" applyFont="1" applyBorder="1" applyAlignment="1" applyProtection="1">
      <alignment horizontal="center"/>
    </xf>
    <xf numFmtId="4" fontId="2" fillId="0" borderId="24" xfId="0" applyNumberFormat="1" applyFont="1" applyBorder="1" applyAlignment="1" applyProtection="1">
      <alignment horizontal="right"/>
    </xf>
    <xf numFmtId="4" fontId="2" fillId="0" borderId="25" xfId="0" applyNumberFormat="1" applyFont="1" applyBorder="1" applyAlignment="1" applyProtection="1">
      <alignment horizontal="right"/>
    </xf>
    <xf numFmtId="49" fontId="2" fillId="0" borderId="26" xfId="0" applyNumberFormat="1" applyFont="1" applyBorder="1" applyAlignment="1" applyProtection="1">
      <alignment horizontal="left" wrapText="1"/>
    </xf>
    <xf numFmtId="49" fontId="2" fillId="0" borderId="27" xfId="0" applyNumberFormat="1" applyFont="1" applyBorder="1" applyAlignment="1" applyProtection="1">
      <alignment horizontal="center" wrapText="1"/>
    </xf>
    <xf numFmtId="49" fontId="2" fillId="0" borderId="28" xfId="0" applyNumberFormat="1" applyFont="1" applyBorder="1" applyAlignment="1" applyProtection="1">
      <alignment horizontal="center"/>
    </xf>
    <xf numFmtId="4" fontId="2" fillId="0" borderId="29" xfId="0" applyNumberFormat="1" applyFont="1" applyBorder="1" applyAlignment="1" applyProtection="1">
      <alignment horizontal="right"/>
    </xf>
    <xf numFmtId="4" fontId="2" fillId="0" borderId="30" xfId="0" applyNumberFormat="1" applyFont="1" applyBorder="1" applyAlignment="1" applyProtection="1">
      <alignment horizontal="right"/>
    </xf>
    <xf numFmtId="49" fontId="4" fillId="0" borderId="21" xfId="0" applyNumberFormat="1" applyFont="1" applyBorder="1" applyAlignment="1" applyProtection="1">
      <alignment horizontal="left" wrapText="1"/>
    </xf>
    <xf numFmtId="49" fontId="4" fillId="0" borderId="22" xfId="0" applyNumberFormat="1" applyFont="1" applyBorder="1" applyAlignment="1" applyProtection="1">
      <alignment horizontal="center" wrapText="1"/>
    </xf>
    <xf numFmtId="49" fontId="4" fillId="0" borderId="23" xfId="0" applyNumberFormat="1" applyFont="1" applyBorder="1" applyAlignment="1" applyProtection="1">
      <alignment horizontal="center"/>
    </xf>
    <xf numFmtId="4" fontId="4" fillId="0" borderId="24" xfId="0" applyNumberFormat="1" applyFont="1" applyBorder="1" applyAlignment="1" applyProtection="1">
      <alignment horizontal="right"/>
    </xf>
    <xf numFmtId="4" fontId="4" fillId="0" borderId="31" xfId="0" applyNumberFormat="1" applyFont="1" applyBorder="1" applyAlignment="1" applyProtection="1">
      <alignment horizontal="right"/>
    </xf>
    <xf numFmtId="49" fontId="2" fillId="0" borderId="32" xfId="0" applyNumberFormat="1" applyFont="1" applyBorder="1" applyAlignment="1" applyProtection="1">
      <alignment horizontal="left" wrapText="1"/>
    </xf>
    <xf numFmtId="49" fontId="2" fillId="0" borderId="14" xfId="0" applyNumberFormat="1" applyFont="1" applyBorder="1" applyAlignment="1" applyProtection="1">
      <alignment horizontal="center" wrapText="1"/>
    </xf>
    <xf numFmtId="49" fontId="2" fillId="0" borderId="33" xfId="0" applyNumberFormat="1" applyFont="1" applyBorder="1" applyAlignment="1" applyProtection="1">
      <alignment horizontal="center"/>
    </xf>
    <xf numFmtId="4" fontId="2" fillId="0" borderId="15" xfId="0" applyNumberFormat="1" applyFont="1" applyBorder="1" applyAlignment="1" applyProtection="1">
      <alignment horizontal="right"/>
    </xf>
    <xf numFmtId="4" fontId="2" fillId="0" borderId="16" xfId="0" applyNumberFormat="1" applyFont="1" applyBorder="1" applyAlignment="1" applyProtection="1">
      <alignment horizontal="right"/>
    </xf>
    <xf numFmtId="165" fontId="2" fillId="0" borderId="32" xfId="0" applyNumberFormat="1" applyFont="1" applyBorder="1" applyAlignment="1" applyProtection="1">
      <alignment horizontal="left" wrapText="1"/>
    </xf>
    <xf numFmtId="0" fontId="2" fillId="0" borderId="34" xfId="0" applyFont="1" applyBorder="1" applyAlignment="1" applyProtection="1">
      <alignment horizontal="left"/>
    </xf>
    <xf numFmtId="0" fontId="2" fillId="0" borderId="35" xfId="0" applyFont="1" applyBorder="1" applyAlignment="1" applyProtection="1">
      <alignment horizontal="center"/>
    </xf>
    <xf numFmtId="49" fontId="2" fillId="0" borderId="35" xfId="0" applyNumberFormat="1" applyFont="1" applyBorder="1" applyAlignment="1" applyProtection="1">
      <alignment horizontal="center" vertical="center"/>
    </xf>
    <xf numFmtId="0" fontId="3" fillId="0" borderId="0" xfId="0" applyFont="1" applyBorder="1" applyAlignment="1" applyProtection="1"/>
    <xf numFmtId="0" fontId="2" fillId="0" borderId="37" xfId="0" applyFont="1" applyBorder="1" applyAlignment="1" applyProtection="1">
      <alignment vertical="center" wrapText="1"/>
    </xf>
    <xf numFmtId="49" fontId="2" fillId="0" borderId="37" xfId="0" applyNumberFormat="1" applyFont="1" applyBorder="1" applyAlignment="1" applyProtection="1">
      <alignment horizontal="center" vertical="center" wrapText="1"/>
    </xf>
    <xf numFmtId="49" fontId="2" fillId="0" borderId="13" xfId="0" applyNumberFormat="1" applyFont="1" applyBorder="1" applyAlignment="1" applyProtection="1">
      <alignment vertical="center"/>
    </xf>
    <xf numFmtId="0" fontId="2" fillId="0" borderId="33" xfId="0" applyFont="1" applyBorder="1" applyAlignment="1" applyProtection="1">
      <alignment vertical="center" wrapText="1"/>
    </xf>
    <xf numFmtId="49" fontId="2" fillId="0" borderId="33" xfId="0" applyNumberFormat="1" applyFont="1" applyBorder="1" applyAlignment="1" applyProtection="1">
      <alignment horizontal="center" vertical="center" wrapText="1"/>
    </xf>
    <xf numFmtId="49" fontId="2" fillId="0" borderId="16" xfId="0" applyNumberFormat="1" applyFont="1" applyBorder="1" applyAlignment="1" applyProtection="1">
      <alignment vertical="center"/>
    </xf>
    <xf numFmtId="49" fontId="2" fillId="0" borderId="18" xfId="0" applyNumberFormat="1" applyFont="1" applyBorder="1" applyAlignment="1" applyProtection="1">
      <alignment horizontal="center" vertical="center"/>
    </xf>
    <xf numFmtId="49" fontId="4" fillId="0" borderId="32" xfId="0" applyNumberFormat="1" applyFont="1" applyBorder="1" applyAlignment="1" applyProtection="1">
      <alignment horizontal="left" wrapText="1"/>
    </xf>
    <xf numFmtId="49" fontId="4" fillId="0" borderId="38" xfId="0" applyNumberFormat="1" applyFont="1" applyBorder="1" applyAlignment="1" applyProtection="1">
      <alignment horizontal="center" wrapText="1"/>
    </xf>
    <xf numFmtId="49" fontId="4" fillId="0" borderId="33" xfId="0" applyNumberFormat="1" applyFont="1" applyBorder="1" applyAlignment="1" applyProtection="1">
      <alignment horizontal="center"/>
    </xf>
    <xf numFmtId="4" fontId="4" fillId="0" borderId="15" xfId="0" applyNumberFormat="1" applyFont="1" applyBorder="1" applyAlignment="1" applyProtection="1">
      <alignment horizontal="right"/>
    </xf>
    <xf numFmtId="4" fontId="4" fillId="0" borderId="33" xfId="0" applyNumberFormat="1" applyFont="1" applyBorder="1" applyAlignment="1" applyProtection="1">
      <alignment horizontal="right"/>
    </xf>
    <xf numFmtId="4" fontId="4" fillId="0" borderId="16" xfId="0" applyNumberFormat="1" applyFont="1" applyBorder="1" applyAlignment="1" applyProtection="1">
      <alignment horizontal="right"/>
    </xf>
    <xf numFmtId="0" fontId="2" fillId="0" borderId="26" xfId="0" applyFont="1" applyBorder="1" applyAlignment="1" applyProtection="1"/>
    <xf numFmtId="0" fontId="3" fillId="0" borderId="27" xfId="0" applyFont="1" applyBorder="1" applyAlignment="1" applyProtection="1"/>
    <xf numFmtId="0" fontId="3" fillId="0" borderId="28" xfId="0" applyFont="1" applyBorder="1" applyAlignment="1" applyProtection="1">
      <alignment horizontal="center"/>
    </xf>
    <xf numFmtId="0" fontId="3" fillId="0" borderId="29" xfId="0" applyFont="1" applyBorder="1" applyAlignment="1" applyProtection="1">
      <alignment horizontal="right"/>
    </xf>
    <xf numFmtId="0" fontId="3" fillId="0" borderId="29" xfId="0" applyFont="1" applyBorder="1" applyAlignment="1" applyProtection="1"/>
    <xf numFmtId="0" fontId="3" fillId="0" borderId="30" xfId="0" applyFont="1" applyBorder="1" applyAlignment="1" applyProtection="1"/>
    <xf numFmtId="49" fontId="2" fillId="0" borderId="25" xfId="0" applyNumberFormat="1" applyFont="1" applyBorder="1" applyAlignment="1" applyProtection="1">
      <alignment horizontal="center" wrapText="1"/>
    </xf>
    <xf numFmtId="4" fontId="2" fillId="0" borderId="23" xfId="0" applyNumberFormat="1" applyFont="1" applyBorder="1" applyAlignment="1" applyProtection="1">
      <alignment horizontal="right"/>
    </xf>
    <xf numFmtId="4" fontId="2" fillId="0" borderId="31" xfId="0" applyNumberFormat="1" applyFont="1" applyBorder="1" applyAlignment="1" applyProtection="1">
      <alignment horizontal="right"/>
    </xf>
    <xf numFmtId="165" fontId="2" fillId="0" borderId="21" xfId="0" applyNumberFormat="1" applyFont="1" applyBorder="1" applyAlignment="1" applyProtection="1">
      <alignment horizontal="left" wrapText="1"/>
    </xf>
    <xf numFmtId="0" fontId="3" fillId="0" borderId="6" xfId="0" applyFont="1" applyBorder="1" applyAlignment="1" applyProtection="1"/>
    <xf numFmtId="0" fontId="3" fillId="0" borderId="39" xfId="0" applyFont="1" applyBorder="1" applyAlignment="1" applyProtection="1"/>
    <xf numFmtId="0" fontId="3" fillId="0" borderId="39" xfId="0" applyFont="1" applyBorder="1" applyAlignment="1" applyProtection="1">
      <alignment horizontal="center"/>
    </xf>
    <xf numFmtId="0" fontId="3" fillId="0" borderId="39" xfId="0" applyFont="1" applyBorder="1" applyAlignment="1" applyProtection="1">
      <alignment horizontal="right"/>
    </xf>
    <xf numFmtId="49" fontId="2" fillId="0" borderId="31" xfId="0" applyNumberFormat="1" applyFont="1" applyBorder="1" applyAlignment="1" applyProtection="1">
      <alignment horizontal="left" wrapText="1"/>
    </xf>
    <xf numFmtId="49" fontId="2" fillId="0" borderId="40" xfId="0" applyNumberFormat="1" applyFont="1" applyBorder="1" applyAlignment="1" applyProtection="1">
      <alignment horizontal="center" wrapText="1"/>
    </xf>
    <xf numFmtId="49" fontId="2" fillId="0" borderId="41" xfId="0" applyNumberFormat="1" applyFont="1" applyBorder="1" applyAlignment="1" applyProtection="1">
      <alignment horizontal="center"/>
    </xf>
    <xf numFmtId="4" fontId="2" fillId="0" borderId="42" xfId="0" applyNumberFormat="1" applyFont="1" applyBorder="1" applyAlignment="1" applyProtection="1">
      <alignment horizontal="right"/>
    </xf>
    <xf numFmtId="4" fontId="2" fillId="0" borderId="43" xfId="0" applyNumberFormat="1" applyFont="1" applyBorder="1" applyAlignment="1" applyProtection="1">
      <alignment horizontal="right"/>
    </xf>
    <xf numFmtId="49" fontId="3" fillId="0" borderId="0" xfId="0" applyNumberFormat="1" applyFont="1" applyBorder="1" applyAlignment="1" applyProtection="1">
      <alignment horizontal="center"/>
    </xf>
    <xf numFmtId="49" fontId="4" fillId="0" borderId="44" xfId="0" applyNumberFormat="1" applyFont="1" applyBorder="1" applyAlignment="1" applyProtection="1">
      <alignment horizontal="left" wrapText="1"/>
    </xf>
    <xf numFmtId="49" fontId="4" fillId="0" borderId="24" xfId="0" applyNumberFormat="1" applyFont="1" applyBorder="1" applyAlignment="1" applyProtection="1">
      <alignment horizontal="center" wrapText="1"/>
    </xf>
    <xf numFmtId="0" fontId="2" fillId="0" borderId="45" xfId="0" applyFont="1" applyBorder="1" applyAlignment="1" applyProtection="1">
      <alignment horizontal="left"/>
    </xf>
    <xf numFmtId="0" fontId="2" fillId="0" borderId="27" xfId="0" applyFont="1" applyBorder="1" applyAlignment="1" applyProtection="1">
      <alignment horizontal="center"/>
    </xf>
    <xf numFmtId="0" fontId="2" fillId="0" borderId="29" xfId="0" applyFont="1" applyBorder="1" applyAlignment="1" applyProtection="1">
      <alignment horizontal="center"/>
    </xf>
    <xf numFmtId="49" fontId="2" fillId="0" borderId="29" xfId="0" applyNumberFormat="1" applyFont="1" applyBorder="1" applyAlignment="1" applyProtection="1">
      <alignment horizontal="center"/>
    </xf>
    <xf numFmtId="49" fontId="2" fillId="0" borderId="30" xfId="0" applyNumberFormat="1" applyFont="1" applyBorder="1" applyAlignment="1" applyProtection="1">
      <alignment horizontal="center"/>
    </xf>
    <xf numFmtId="49" fontId="4" fillId="0" borderId="14" xfId="0" applyNumberFormat="1" applyFont="1" applyBorder="1" applyAlignment="1" applyProtection="1">
      <alignment horizontal="center" wrapText="1"/>
    </xf>
    <xf numFmtId="49" fontId="4" fillId="0" borderId="15" xfId="0" applyNumberFormat="1" applyFont="1" applyBorder="1" applyAlignment="1" applyProtection="1">
      <alignment horizontal="center" wrapText="1"/>
    </xf>
    <xf numFmtId="49" fontId="2" fillId="0" borderId="15" xfId="0" applyNumberFormat="1" applyFont="1" applyBorder="1" applyAlignment="1" applyProtection="1">
      <alignment horizontal="center" wrapText="1"/>
    </xf>
    <xf numFmtId="49" fontId="2" fillId="0" borderId="24" xfId="0" applyNumberFormat="1" applyFont="1" applyBorder="1" applyAlignment="1" applyProtection="1">
      <alignment horizontal="center" wrapText="1"/>
    </xf>
    <xf numFmtId="0" fontId="3" fillId="0" borderId="34" xfId="0" applyFont="1" applyBorder="1" applyAlignment="1" applyProtection="1">
      <alignment horizontal="left"/>
    </xf>
    <xf numFmtId="0" fontId="3" fillId="0" borderId="35" xfId="0" applyFont="1" applyBorder="1" applyAlignment="1" applyProtection="1">
      <alignment horizontal="center"/>
    </xf>
    <xf numFmtId="0" fontId="3" fillId="0" borderId="35" xfId="0" applyFont="1" applyBorder="1" applyAlignment="1" applyProtection="1">
      <alignment horizontal="left"/>
    </xf>
    <xf numFmtId="49" fontId="3" fillId="0" borderId="35" xfId="0" applyNumberFormat="1" applyFont="1" applyBorder="1" applyAlignment="1" applyProtection="1"/>
    <xf numFmtId="0" fontId="3" fillId="0" borderId="35" xfId="0" applyFont="1" applyBorder="1" applyAlignment="1" applyProtection="1"/>
    <xf numFmtId="0" fontId="1" fillId="0" borderId="0" xfId="0" applyFont="1" applyBorder="1" applyAlignment="1" applyProtection="1">
      <alignment horizontal="center"/>
    </xf>
    <xf numFmtId="0" fontId="2" fillId="0" borderId="0" xfId="0" applyFont="1" applyBorder="1" applyAlignment="1" applyProtection="1">
      <alignment horizontal="center"/>
    </xf>
    <xf numFmtId="49" fontId="2" fillId="0" borderId="5" xfId="0" applyNumberFormat="1" applyFont="1" applyBorder="1" applyAlignment="1" applyProtection="1">
      <alignment horizontal="left" wrapText="1"/>
    </xf>
    <xf numFmtId="49" fontId="3" fillId="0" borderId="5" xfId="0" applyNumberFormat="1" applyFont="1" applyBorder="1" applyAlignment="1" applyProtection="1">
      <alignment wrapText="1"/>
    </xf>
    <xf numFmtId="49" fontId="2" fillId="0" borderId="6" xfId="0" applyNumberFormat="1" applyFont="1" applyBorder="1" applyAlignment="1" applyProtection="1">
      <alignment horizontal="left" wrapText="1"/>
    </xf>
    <xf numFmtId="0" fontId="2" fillId="0" borderId="9" xfId="0" applyFont="1" applyBorder="1" applyAlignment="1" applyProtection="1">
      <alignment horizontal="center" vertical="center" wrapText="1"/>
    </xf>
    <xf numFmtId="0" fontId="2" fillId="0" borderId="12" xfId="0" applyFont="1" applyBorder="1" applyAlignment="1" applyProtection="1">
      <alignment horizontal="center" vertical="center" wrapText="1"/>
    </xf>
    <xf numFmtId="0" fontId="2" fillId="0" borderId="15" xfId="0" applyFont="1" applyBorder="1" applyAlignment="1" applyProtection="1">
      <alignment horizontal="center" vertical="center" wrapText="1"/>
    </xf>
    <xf numFmtId="49" fontId="2" fillId="0" borderId="9" xfId="0" applyNumberFormat="1" applyFont="1" applyBorder="1" applyAlignment="1" applyProtection="1">
      <alignment horizontal="center" vertical="center" wrapText="1"/>
    </xf>
    <xf numFmtId="49" fontId="2" fillId="0" borderId="12" xfId="0" applyNumberFormat="1" applyFont="1" applyBorder="1" applyAlignment="1" applyProtection="1">
      <alignment horizontal="center" vertical="center" wrapText="1"/>
    </xf>
    <xf numFmtId="49" fontId="2" fillId="0" borderId="15" xfId="0" applyNumberFormat="1" applyFont="1" applyBorder="1" applyAlignment="1" applyProtection="1">
      <alignment horizontal="center" vertical="center" wrapText="1"/>
    </xf>
    <xf numFmtId="0" fontId="2" fillId="0" borderId="8" xfId="0" applyFont="1" applyBorder="1" applyAlignment="1" applyProtection="1">
      <alignment horizontal="center" vertical="center" wrapText="1"/>
    </xf>
    <xf numFmtId="0" fontId="2" fillId="0" borderId="11" xfId="0" applyFont="1" applyBorder="1" applyAlignment="1" applyProtection="1">
      <alignment horizontal="center" vertical="center" wrapText="1"/>
    </xf>
    <xf numFmtId="0" fontId="2" fillId="0" borderId="14" xfId="0" applyFont="1" applyBorder="1" applyAlignment="1" applyProtection="1">
      <alignment horizontal="center" vertical="center" wrapText="1"/>
    </xf>
    <xf numFmtId="49" fontId="2" fillId="0" borderId="10" xfId="0" applyNumberFormat="1" applyFont="1" applyBorder="1" applyAlignment="1" applyProtection="1">
      <alignment horizontal="center" vertical="center" wrapText="1"/>
    </xf>
    <xf numFmtId="49" fontId="2" fillId="0" borderId="13" xfId="0" applyNumberFormat="1" applyFont="1" applyBorder="1" applyAlignment="1" applyProtection="1">
      <alignment horizontal="center" vertical="center" wrapText="1"/>
    </xf>
    <xf numFmtId="49" fontId="2" fillId="0" borderId="16" xfId="0" applyNumberFormat="1" applyFont="1" applyBorder="1" applyAlignment="1" applyProtection="1">
      <alignment horizontal="center" vertical="center" wrapText="1"/>
    </xf>
    <xf numFmtId="0" fontId="2" fillId="0" borderId="36" xfId="0" applyFont="1" applyBorder="1" applyAlignment="1" applyProtection="1">
      <alignment horizontal="center" vertical="center" wrapText="1"/>
    </xf>
    <xf numFmtId="0" fontId="2" fillId="0" borderId="37" xfId="0" applyFont="1" applyBorder="1" applyAlignment="1" applyProtection="1">
      <alignment horizontal="center" vertical="center" wrapText="1"/>
    </xf>
    <xf numFmtId="0" fontId="2" fillId="0" borderId="8" xfId="0" applyFont="1" applyBorder="1" applyAlignment="1" applyProtection="1">
      <alignment horizontal="center" vertical="center"/>
    </xf>
    <xf numFmtId="0" fontId="2" fillId="0" borderId="11" xfId="0" applyFont="1" applyBorder="1" applyAlignment="1" applyProtection="1">
      <alignment horizontal="center" vertical="center"/>
    </xf>
    <xf numFmtId="0" fontId="2" fillId="0" borderId="14" xfId="0" applyFont="1" applyBorder="1" applyAlignment="1" applyProtection="1">
      <alignment horizontal="center" vertical="center"/>
    </xf>
    <xf numFmtId="49" fontId="2" fillId="0" borderId="9" xfId="0" applyNumberFormat="1" applyFont="1" applyBorder="1" applyAlignment="1" applyProtection="1">
      <alignment horizontal="center" vertical="center"/>
    </xf>
    <xf numFmtId="49" fontId="2" fillId="0" borderId="12" xfId="0" applyNumberFormat="1" applyFont="1" applyBorder="1" applyAlignment="1" applyProtection="1">
      <alignment horizontal="center" vertical="center"/>
    </xf>
    <xf numFmtId="49" fontId="2" fillId="0" borderId="0" xfId="0" applyNumberFormat="1" applyFont="1" applyBorder="1" applyAlignment="1" applyProtection="1">
      <alignment horizontal="right"/>
    </xf>
    <xf numFmtId="0" fontId="2" fillId="0" borderId="33" xfId="0" applyFont="1" applyBorder="1" applyAlignment="1" applyProtection="1">
      <alignment horizontal="center" vertical="center" wrapText="1"/>
    </xf>
    <xf numFmtId="0" fontId="0" fillId="0" borderId="0" xfId="0" applyAlignment="1">
      <alignment wrapText="1"/>
    </xf>
    <xf numFmtId="0" fontId="5" fillId="0" borderId="0" xfId="0" applyFont="1"/>
    <xf numFmtId="0" fontId="5" fillId="0" borderId="0" xfId="0" applyFont="1" applyAlignment="1">
      <alignment horizontal="center"/>
    </xf>
    <xf numFmtId="0" fontId="0" fillId="0" borderId="0" xfId="0" applyAlignment="1">
      <alignment horizontal="center"/>
    </xf>
    <xf numFmtId="0" fontId="5" fillId="0" borderId="0" xfId="0" applyFont="1" applyAlignment="1">
      <alignment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323"/>
  <sheetViews>
    <sheetView showGridLines="0" workbookViewId="0">
      <selection sqref="A1:D1"/>
    </sheetView>
  </sheetViews>
  <sheetFormatPr defaultRowHeight="12.75" customHeight="1" x14ac:dyDescent="0.2"/>
  <cols>
    <col min="1" max="1" width="43.7109375" customWidth="1"/>
    <col min="2" max="2" width="6.140625" customWidth="1"/>
    <col min="3" max="3" width="40.7109375" customWidth="1"/>
    <col min="4" max="4" width="21" customWidth="1"/>
    <col min="5" max="6" width="18.7109375" customWidth="1"/>
  </cols>
  <sheetData>
    <row r="1" spans="1:6" ht="15" x14ac:dyDescent="0.25">
      <c r="A1" s="98"/>
      <c r="B1" s="98"/>
      <c r="C1" s="98"/>
      <c r="D1" s="98"/>
      <c r="E1" s="2"/>
      <c r="F1" s="2"/>
    </row>
    <row r="2" spans="1:6" ht="18.2" customHeight="1" x14ac:dyDescent="0.25">
      <c r="A2" s="98" t="s">
        <v>0</v>
      </c>
      <c r="B2" s="98"/>
      <c r="C2" s="98"/>
      <c r="D2" s="98"/>
      <c r="E2" s="3"/>
      <c r="F2" s="4" t="s">
        <v>1</v>
      </c>
    </row>
    <row r="3" spans="1:6" x14ac:dyDescent="0.2">
      <c r="A3" s="5"/>
      <c r="B3" s="5"/>
      <c r="C3" s="5"/>
      <c r="D3" s="5"/>
      <c r="E3" s="6" t="s">
        <v>2</v>
      </c>
      <c r="F3" s="7" t="s">
        <v>3</v>
      </c>
    </row>
    <row r="4" spans="1:6" x14ac:dyDescent="0.2">
      <c r="A4" s="99" t="s">
        <v>5</v>
      </c>
      <c r="B4" s="99"/>
      <c r="C4" s="99"/>
      <c r="D4" s="99"/>
      <c r="E4" s="3" t="s">
        <v>4</v>
      </c>
      <c r="F4" s="8"/>
    </row>
    <row r="5" spans="1:6" x14ac:dyDescent="0.2">
      <c r="A5" s="9"/>
      <c r="B5" s="9"/>
      <c r="C5" s="9"/>
      <c r="D5" s="9"/>
      <c r="E5" s="3" t="s">
        <v>7</v>
      </c>
      <c r="F5" s="10" t="s">
        <v>17</v>
      </c>
    </row>
    <row r="6" spans="1:6" x14ac:dyDescent="0.2">
      <c r="A6" s="11" t="s">
        <v>8</v>
      </c>
      <c r="B6" s="100" t="s">
        <v>13</v>
      </c>
      <c r="C6" s="101"/>
      <c r="D6" s="101"/>
      <c r="E6" s="3" t="s">
        <v>9</v>
      </c>
      <c r="F6" s="10" t="s">
        <v>18</v>
      </c>
    </row>
    <row r="7" spans="1:6" x14ac:dyDescent="0.2">
      <c r="A7" s="11" t="s">
        <v>10</v>
      </c>
      <c r="B7" s="102" t="s">
        <v>14</v>
      </c>
      <c r="C7" s="102"/>
      <c r="D7" s="102"/>
      <c r="E7" s="3" t="s">
        <v>11</v>
      </c>
      <c r="F7" s="12" t="s">
        <v>19</v>
      </c>
    </row>
    <row r="8" spans="1:6" x14ac:dyDescent="0.2">
      <c r="A8" s="11" t="s">
        <v>15</v>
      </c>
      <c r="B8" s="11"/>
      <c r="C8" s="11"/>
      <c r="D8" s="13"/>
      <c r="E8" s="3"/>
      <c r="F8" s="14"/>
    </row>
    <row r="9" spans="1:6" x14ac:dyDescent="0.2">
      <c r="A9" s="11" t="s">
        <v>16</v>
      </c>
      <c r="B9" s="11"/>
      <c r="C9" s="15"/>
      <c r="D9" s="13"/>
      <c r="E9" s="3" t="s">
        <v>6</v>
      </c>
      <c r="F9" s="16" t="s">
        <v>12</v>
      </c>
    </row>
    <row r="10" spans="1:6" ht="20.25" customHeight="1" x14ac:dyDescent="0.25">
      <c r="A10" s="98" t="s">
        <v>20</v>
      </c>
      <c r="B10" s="98"/>
      <c r="C10" s="98"/>
      <c r="D10" s="98"/>
      <c r="E10" s="1"/>
      <c r="F10" s="17"/>
    </row>
    <row r="11" spans="1:6" ht="4.1500000000000004" customHeight="1" x14ac:dyDescent="0.2">
      <c r="A11" s="109" t="s">
        <v>21</v>
      </c>
      <c r="B11" s="103" t="s">
        <v>22</v>
      </c>
      <c r="C11" s="103" t="s">
        <v>23</v>
      </c>
      <c r="D11" s="106" t="s">
        <v>24</v>
      </c>
      <c r="E11" s="106" t="s">
        <v>25</v>
      </c>
      <c r="F11" s="112" t="s">
        <v>26</v>
      </c>
    </row>
    <row r="12" spans="1:6" ht="3.6" customHeight="1" x14ac:dyDescent="0.2">
      <c r="A12" s="110"/>
      <c r="B12" s="104"/>
      <c r="C12" s="104"/>
      <c r="D12" s="107"/>
      <c r="E12" s="107"/>
      <c r="F12" s="113"/>
    </row>
    <row r="13" spans="1:6" ht="3" customHeight="1" x14ac:dyDescent="0.2">
      <c r="A13" s="110"/>
      <c r="B13" s="104"/>
      <c r="C13" s="104"/>
      <c r="D13" s="107"/>
      <c r="E13" s="107"/>
      <c r="F13" s="113"/>
    </row>
    <row r="14" spans="1:6" ht="3" customHeight="1" x14ac:dyDescent="0.2">
      <c r="A14" s="110"/>
      <c r="B14" s="104"/>
      <c r="C14" s="104"/>
      <c r="D14" s="107"/>
      <c r="E14" s="107"/>
      <c r="F14" s="113"/>
    </row>
    <row r="15" spans="1:6" ht="3" customHeight="1" x14ac:dyDescent="0.2">
      <c r="A15" s="110"/>
      <c r="B15" s="104"/>
      <c r="C15" s="104"/>
      <c r="D15" s="107"/>
      <c r="E15" s="107"/>
      <c r="F15" s="113"/>
    </row>
    <row r="16" spans="1:6" ht="3" customHeight="1" x14ac:dyDescent="0.2">
      <c r="A16" s="110"/>
      <c r="B16" s="104"/>
      <c r="C16" s="104"/>
      <c r="D16" s="107"/>
      <c r="E16" s="107"/>
      <c r="F16" s="113"/>
    </row>
    <row r="17" spans="1:6" ht="23.45" customHeight="1" x14ac:dyDescent="0.2">
      <c r="A17" s="111"/>
      <c r="B17" s="105"/>
      <c r="C17" s="105"/>
      <c r="D17" s="108"/>
      <c r="E17" s="108"/>
      <c r="F17" s="114"/>
    </row>
    <row r="18" spans="1:6" ht="12.6" customHeight="1" x14ac:dyDescent="0.2">
      <c r="A18" s="18">
        <v>1</v>
      </c>
      <c r="B18" s="19">
        <v>2</v>
      </c>
      <c r="C18" s="20">
        <v>3</v>
      </c>
      <c r="D18" s="21" t="s">
        <v>27</v>
      </c>
      <c r="E18" s="22" t="s">
        <v>28</v>
      </c>
      <c r="F18" s="23" t="s">
        <v>29</v>
      </c>
    </row>
    <row r="19" spans="1:6" x14ac:dyDescent="0.2">
      <c r="A19" s="24" t="s">
        <v>30</v>
      </c>
      <c r="B19" s="25" t="s">
        <v>31</v>
      </c>
      <c r="C19" s="26" t="s">
        <v>32</v>
      </c>
      <c r="D19" s="27">
        <v>11171852251.42</v>
      </c>
      <c r="E19" s="28">
        <v>6527587708.1499996</v>
      </c>
      <c r="F19" s="27">
        <f>IF(OR(D19="-",IF(E19="-",0,E19)&gt;=IF(D19="-",0,D19)),"-",IF(D19="-",0,D19)-IF(E19="-",0,E19))</f>
        <v>4644264543.2700005</v>
      </c>
    </row>
    <row r="20" spans="1:6" x14ac:dyDescent="0.2">
      <c r="A20" s="29" t="s">
        <v>33</v>
      </c>
      <c r="B20" s="30"/>
      <c r="C20" s="31"/>
      <c r="D20" s="32"/>
      <c r="E20" s="32"/>
      <c r="F20" s="33"/>
    </row>
    <row r="21" spans="1:6" x14ac:dyDescent="0.2">
      <c r="A21" s="34" t="s">
        <v>34</v>
      </c>
      <c r="B21" s="35" t="s">
        <v>31</v>
      </c>
      <c r="C21" s="36" t="s">
        <v>35</v>
      </c>
      <c r="D21" s="37">
        <v>5073080124.3100004</v>
      </c>
      <c r="E21" s="37">
        <v>2970830175.0100002</v>
      </c>
      <c r="F21" s="38">
        <f t="shared" ref="F21:F84" si="0">IF(OR(D21="-",IF(E21="-",0,E21)&gt;=IF(D21="-",0,D21)),"-",IF(D21="-",0,D21)-IF(E21="-",0,E21))</f>
        <v>2102249949.3000002</v>
      </c>
    </row>
    <row r="22" spans="1:6" x14ac:dyDescent="0.2">
      <c r="A22" s="34" t="s">
        <v>36</v>
      </c>
      <c r="B22" s="35" t="s">
        <v>31</v>
      </c>
      <c r="C22" s="36" t="s">
        <v>37</v>
      </c>
      <c r="D22" s="37">
        <v>3401231300.0300002</v>
      </c>
      <c r="E22" s="37">
        <v>1954513263.3099999</v>
      </c>
      <c r="F22" s="38">
        <f t="shared" si="0"/>
        <v>1446718036.7200003</v>
      </c>
    </row>
    <row r="23" spans="1:6" x14ac:dyDescent="0.2">
      <c r="A23" s="39" t="s">
        <v>38</v>
      </c>
      <c r="B23" s="40" t="s">
        <v>31</v>
      </c>
      <c r="C23" s="41" t="s">
        <v>39</v>
      </c>
      <c r="D23" s="42">
        <v>3401231300.0300002</v>
      </c>
      <c r="E23" s="42">
        <v>1954513263.3099999</v>
      </c>
      <c r="F23" s="43">
        <f t="shared" si="0"/>
        <v>1446718036.7200003</v>
      </c>
    </row>
    <row r="24" spans="1:6" ht="191.25" x14ac:dyDescent="0.2">
      <c r="A24" s="44" t="s">
        <v>40</v>
      </c>
      <c r="B24" s="40" t="s">
        <v>31</v>
      </c>
      <c r="C24" s="41" t="s">
        <v>41</v>
      </c>
      <c r="D24" s="42">
        <v>2941269450.0300002</v>
      </c>
      <c r="E24" s="42">
        <v>1774634789.04</v>
      </c>
      <c r="F24" s="43">
        <f t="shared" si="0"/>
        <v>1166634660.9900002</v>
      </c>
    </row>
    <row r="25" spans="1:6" ht="225" x14ac:dyDescent="0.2">
      <c r="A25" s="44" t="s">
        <v>42</v>
      </c>
      <c r="B25" s="40" t="s">
        <v>31</v>
      </c>
      <c r="C25" s="41" t="s">
        <v>43</v>
      </c>
      <c r="D25" s="42" t="s">
        <v>44</v>
      </c>
      <c r="E25" s="42">
        <v>1774324070.8299999</v>
      </c>
      <c r="F25" s="43" t="str">
        <f t="shared" si="0"/>
        <v>-</v>
      </c>
    </row>
    <row r="26" spans="1:6" ht="213.75" x14ac:dyDescent="0.2">
      <c r="A26" s="44" t="s">
        <v>45</v>
      </c>
      <c r="B26" s="40" t="s">
        <v>31</v>
      </c>
      <c r="C26" s="41" t="s">
        <v>46</v>
      </c>
      <c r="D26" s="42" t="s">
        <v>44</v>
      </c>
      <c r="E26" s="42">
        <v>310718.21000000002</v>
      </c>
      <c r="F26" s="43" t="str">
        <f t="shared" si="0"/>
        <v>-</v>
      </c>
    </row>
    <row r="27" spans="1:6" ht="146.25" x14ac:dyDescent="0.2">
      <c r="A27" s="44" t="s">
        <v>47</v>
      </c>
      <c r="B27" s="40" t="s">
        <v>31</v>
      </c>
      <c r="C27" s="41" t="s">
        <v>48</v>
      </c>
      <c r="D27" s="42">
        <v>10134700</v>
      </c>
      <c r="E27" s="42">
        <v>10765930.810000001</v>
      </c>
      <c r="F27" s="43" t="str">
        <f t="shared" si="0"/>
        <v>-</v>
      </c>
    </row>
    <row r="28" spans="1:6" ht="180" x14ac:dyDescent="0.2">
      <c r="A28" s="44" t="s">
        <v>49</v>
      </c>
      <c r="B28" s="40" t="s">
        <v>31</v>
      </c>
      <c r="C28" s="41" t="s">
        <v>50</v>
      </c>
      <c r="D28" s="42" t="s">
        <v>44</v>
      </c>
      <c r="E28" s="42">
        <v>10765855.689999999</v>
      </c>
      <c r="F28" s="43" t="str">
        <f t="shared" si="0"/>
        <v>-</v>
      </c>
    </row>
    <row r="29" spans="1:6" ht="168.75" x14ac:dyDescent="0.2">
      <c r="A29" s="44" t="s">
        <v>51</v>
      </c>
      <c r="B29" s="40" t="s">
        <v>31</v>
      </c>
      <c r="C29" s="41" t="s">
        <v>52</v>
      </c>
      <c r="D29" s="42" t="s">
        <v>44</v>
      </c>
      <c r="E29" s="42">
        <v>75.12</v>
      </c>
      <c r="F29" s="43" t="str">
        <f t="shared" si="0"/>
        <v>-</v>
      </c>
    </row>
    <row r="30" spans="1:6" ht="135" x14ac:dyDescent="0.2">
      <c r="A30" s="44" t="s">
        <v>53</v>
      </c>
      <c r="B30" s="40" t="s">
        <v>31</v>
      </c>
      <c r="C30" s="41" t="s">
        <v>54</v>
      </c>
      <c r="D30" s="42" t="s">
        <v>44</v>
      </c>
      <c r="E30" s="42">
        <v>998344.12</v>
      </c>
      <c r="F30" s="43" t="str">
        <f t="shared" si="0"/>
        <v>-</v>
      </c>
    </row>
    <row r="31" spans="1:6" ht="168.75" x14ac:dyDescent="0.2">
      <c r="A31" s="44" t="s">
        <v>55</v>
      </c>
      <c r="B31" s="40" t="s">
        <v>31</v>
      </c>
      <c r="C31" s="41" t="s">
        <v>56</v>
      </c>
      <c r="D31" s="42" t="s">
        <v>44</v>
      </c>
      <c r="E31" s="42">
        <v>998344.12</v>
      </c>
      <c r="F31" s="43" t="str">
        <f t="shared" si="0"/>
        <v>-</v>
      </c>
    </row>
    <row r="32" spans="1:6" ht="135" x14ac:dyDescent="0.2">
      <c r="A32" s="44" t="s">
        <v>57</v>
      </c>
      <c r="B32" s="40" t="s">
        <v>31</v>
      </c>
      <c r="C32" s="41" t="s">
        <v>58</v>
      </c>
      <c r="D32" s="42" t="s">
        <v>44</v>
      </c>
      <c r="E32" s="42">
        <v>2115144.9500000002</v>
      </c>
      <c r="F32" s="43" t="str">
        <f t="shared" si="0"/>
        <v>-</v>
      </c>
    </row>
    <row r="33" spans="1:6" ht="168.75" x14ac:dyDescent="0.2">
      <c r="A33" s="44" t="s">
        <v>59</v>
      </c>
      <c r="B33" s="40" t="s">
        <v>31</v>
      </c>
      <c r="C33" s="41" t="s">
        <v>60</v>
      </c>
      <c r="D33" s="42" t="s">
        <v>44</v>
      </c>
      <c r="E33" s="42">
        <v>2115144.9500000002</v>
      </c>
      <c r="F33" s="43" t="str">
        <f t="shared" si="0"/>
        <v>-</v>
      </c>
    </row>
    <row r="34" spans="1:6" ht="135" x14ac:dyDescent="0.2">
      <c r="A34" s="44" t="s">
        <v>61</v>
      </c>
      <c r="B34" s="40" t="s">
        <v>31</v>
      </c>
      <c r="C34" s="41" t="s">
        <v>62</v>
      </c>
      <c r="D34" s="42" t="s">
        <v>44</v>
      </c>
      <c r="E34" s="42">
        <v>1415951.67</v>
      </c>
      <c r="F34" s="43" t="str">
        <f t="shared" si="0"/>
        <v>-</v>
      </c>
    </row>
    <row r="35" spans="1:6" ht="168.75" x14ac:dyDescent="0.2">
      <c r="A35" s="44" t="s">
        <v>63</v>
      </c>
      <c r="B35" s="40" t="s">
        <v>31</v>
      </c>
      <c r="C35" s="41" t="s">
        <v>64</v>
      </c>
      <c r="D35" s="42" t="s">
        <v>44</v>
      </c>
      <c r="E35" s="42">
        <v>1415951.67</v>
      </c>
      <c r="F35" s="43" t="str">
        <f t="shared" si="0"/>
        <v>-</v>
      </c>
    </row>
    <row r="36" spans="1:6" ht="123.75" x14ac:dyDescent="0.2">
      <c r="A36" s="44" t="s">
        <v>65</v>
      </c>
      <c r="B36" s="40" t="s">
        <v>31</v>
      </c>
      <c r="C36" s="41" t="s">
        <v>66</v>
      </c>
      <c r="D36" s="42">
        <v>37673100</v>
      </c>
      <c r="E36" s="42">
        <v>26585843.66</v>
      </c>
      <c r="F36" s="43">
        <f t="shared" si="0"/>
        <v>11087256.34</v>
      </c>
    </row>
    <row r="37" spans="1:6" ht="157.5" x14ac:dyDescent="0.2">
      <c r="A37" s="44" t="s">
        <v>67</v>
      </c>
      <c r="B37" s="40" t="s">
        <v>31</v>
      </c>
      <c r="C37" s="41" t="s">
        <v>68</v>
      </c>
      <c r="D37" s="42" t="s">
        <v>44</v>
      </c>
      <c r="E37" s="42">
        <v>26564548.190000001</v>
      </c>
      <c r="F37" s="43" t="str">
        <f t="shared" si="0"/>
        <v>-</v>
      </c>
    </row>
    <row r="38" spans="1:6" ht="146.25" x14ac:dyDescent="0.2">
      <c r="A38" s="44" t="s">
        <v>69</v>
      </c>
      <c r="B38" s="40" t="s">
        <v>31</v>
      </c>
      <c r="C38" s="41" t="s">
        <v>70</v>
      </c>
      <c r="D38" s="42" t="s">
        <v>44</v>
      </c>
      <c r="E38" s="42">
        <v>21295.47</v>
      </c>
      <c r="F38" s="43" t="str">
        <f t="shared" si="0"/>
        <v>-</v>
      </c>
    </row>
    <row r="39" spans="1:6" ht="78.75" x14ac:dyDescent="0.2">
      <c r="A39" s="44" t="s">
        <v>71</v>
      </c>
      <c r="B39" s="40" t="s">
        <v>31</v>
      </c>
      <c r="C39" s="41" t="s">
        <v>72</v>
      </c>
      <c r="D39" s="42">
        <v>60923500</v>
      </c>
      <c r="E39" s="42">
        <v>50959718</v>
      </c>
      <c r="F39" s="43">
        <f t="shared" si="0"/>
        <v>9963782</v>
      </c>
    </row>
    <row r="40" spans="1:6" ht="112.5" x14ac:dyDescent="0.2">
      <c r="A40" s="44" t="s">
        <v>73</v>
      </c>
      <c r="B40" s="40" t="s">
        <v>31</v>
      </c>
      <c r="C40" s="41" t="s">
        <v>74</v>
      </c>
      <c r="D40" s="42" t="s">
        <v>44</v>
      </c>
      <c r="E40" s="42">
        <v>50959718</v>
      </c>
      <c r="F40" s="43" t="str">
        <f t="shared" si="0"/>
        <v>-</v>
      </c>
    </row>
    <row r="41" spans="1:6" ht="135" x14ac:dyDescent="0.2">
      <c r="A41" s="44" t="s">
        <v>75</v>
      </c>
      <c r="B41" s="40" t="s">
        <v>31</v>
      </c>
      <c r="C41" s="41" t="s">
        <v>76</v>
      </c>
      <c r="D41" s="42">
        <v>232950</v>
      </c>
      <c r="E41" s="42" t="s">
        <v>44</v>
      </c>
      <c r="F41" s="43">
        <f t="shared" si="0"/>
        <v>232950</v>
      </c>
    </row>
    <row r="42" spans="1:6" ht="393.75" x14ac:dyDescent="0.2">
      <c r="A42" s="44" t="s">
        <v>77</v>
      </c>
      <c r="B42" s="40" t="s">
        <v>31</v>
      </c>
      <c r="C42" s="41" t="s">
        <v>78</v>
      </c>
      <c r="D42" s="42">
        <v>114454000</v>
      </c>
      <c r="E42" s="42">
        <v>17540518.079999998</v>
      </c>
      <c r="F42" s="43">
        <f t="shared" si="0"/>
        <v>96913481.920000002</v>
      </c>
    </row>
    <row r="43" spans="1:6" ht="409.5" x14ac:dyDescent="0.2">
      <c r="A43" s="44" t="s">
        <v>79</v>
      </c>
      <c r="B43" s="40" t="s">
        <v>31</v>
      </c>
      <c r="C43" s="41" t="s">
        <v>80</v>
      </c>
      <c r="D43" s="42" t="s">
        <v>44</v>
      </c>
      <c r="E43" s="42">
        <v>17540518.079999998</v>
      </c>
      <c r="F43" s="43" t="str">
        <f t="shared" si="0"/>
        <v>-</v>
      </c>
    </row>
    <row r="44" spans="1:6" ht="135" x14ac:dyDescent="0.2">
      <c r="A44" s="44" t="s">
        <v>81</v>
      </c>
      <c r="B44" s="40" t="s">
        <v>31</v>
      </c>
      <c r="C44" s="41" t="s">
        <v>82</v>
      </c>
      <c r="D44" s="42">
        <v>215400</v>
      </c>
      <c r="E44" s="42" t="s">
        <v>44</v>
      </c>
      <c r="F44" s="43">
        <f t="shared" si="0"/>
        <v>215400</v>
      </c>
    </row>
    <row r="45" spans="1:6" ht="90" x14ac:dyDescent="0.2">
      <c r="A45" s="44" t="s">
        <v>83</v>
      </c>
      <c r="B45" s="40" t="s">
        <v>31</v>
      </c>
      <c r="C45" s="41" t="s">
        <v>84</v>
      </c>
      <c r="D45" s="42">
        <v>84528200</v>
      </c>
      <c r="E45" s="42">
        <v>29334022.149999999</v>
      </c>
      <c r="F45" s="43">
        <f t="shared" si="0"/>
        <v>55194177.850000001</v>
      </c>
    </row>
    <row r="46" spans="1:6" ht="123.75" x14ac:dyDescent="0.2">
      <c r="A46" s="44" t="s">
        <v>85</v>
      </c>
      <c r="B46" s="40" t="s">
        <v>31</v>
      </c>
      <c r="C46" s="41" t="s">
        <v>86</v>
      </c>
      <c r="D46" s="42" t="s">
        <v>44</v>
      </c>
      <c r="E46" s="42">
        <v>29334022.149999999</v>
      </c>
      <c r="F46" s="43" t="str">
        <f t="shared" si="0"/>
        <v>-</v>
      </c>
    </row>
    <row r="47" spans="1:6" ht="90" x14ac:dyDescent="0.2">
      <c r="A47" s="44" t="s">
        <v>87</v>
      </c>
      <c r="B47" s="40" t="s">
        <v>31</v>
      </c>
      <c r="C47" s="41" t="s">
        <v>88</v>
      </c>
      <c r="D47" s="42">
        <v>151800000</v>
      </c>
      <c r="E47" s="42">
        <v>28124401.329999998</v>
      </c>
      <c r="F47" s="43">
        <f t="shared" si="0"/>
        <v>123675598.67</v>
      </c>
    </row>
    <row r="48" spans="1:6" ht="123.75" x14ac:dyDescent="0.2">
      <c r="A48" s="44" t="s">
        <v>89</v>
      </c>
      <c r="B48" s="40" t="s">
        <v>31</v>
      </c>
      <c r="C48" s="41" t="s">
        <v>90</v>
      </c>
      <c r="D48" s="42" t="s">
        <v>44</v>
      </c>
      <c r="E48" s="42">
        <v>28124401.329999998</v>
      </c>
      <c r="F48" s="43" t="str">
        <f t="shared" si="0"/>
        <v>-</v>
      </c>
    </row>
    <row r="49" spans="1:6" ht="258.75" x14ac:dyDescent="0.2">
      <c r="A49" s="44" t="s">
        <v>91</v>
      </c>
      <c r="B49" s="40" t="s">
        <v>31</v>
      </c>
      <c r="C49" s="41" t="s">
        <v>92</v>
      </c>
      <c r="D49" s="42" t="s">
        <v>44</v>
      </c>
      <c r="E49" s="42">
        <v>8483587.8800000008</v>
      </c>
      <c r="F49" s="43" t="str">
        <f t="shared" si="0"/>
        <v>-</v>
      </c>
    </row>
    <row r="50" spans="1:6" ht="292.5" x14ac:dyDescent="0.2">
      <c r="A50" s="44" t="s">
        <v>93</v>
      </c>
      <c r="B50" s="40" t="s">
        <v>31</v>
      </c>
      <c r="C50" s="41" t="s">
        <v>94</v>
      </c>
      <c r="D50" s="42" t="s">
        <v>44</v>
      </c>
      <c r="E50" s="42">
        <v>8483587.8800000008</v>
      </c>
      <c r="F50" s="43" t="str">
        <f t="shared" si="0"/>
        <v>-</v>
      </c>
    </row>
    <row r="51" spans="1:6" ht="258.75" x14ac:dyDescent="0.2">
      <c r="A51" s="44" t="s">
        <v>95</v>
      </c>
      <c r="B51" s="40" t="s">
        <v>31</v>
      </c>
      <c r="C51" s="41" t="s">
        <v>96</v>
      </c>
      <c r="D51" s="42" t="s">
        <v>44</v>
      </c>
      <c r="E51" s="42">
        <v>1568786.08</v>
      </c>
      <c r="F51" s="43" t="str">
        <f t="shared" si="0"/>
        <v>-</v>
      </c>
    </row>
    <row r="52" spans="1:6" ht="292.5" x14ac:dyDescent="0.2">
      <c r="A52" s="44" t="s">
        <v>97</v>
      </c>
      <c r="B52" s="40" t="s">
        <v>31</v>
      </c>
      <c r="C52" s="41" t="s">
        <v>98</v>
      </c>
      <c r="D52" s="42" t="s">
        <v>44</v>
      </c>
      <c r="E52" s="42">
        <v>1568786.08</v>
      </c>
      <c r="F52" s="43" t="str">
        <f t="shared" si="0"/>
        <v>-</v>
      </c>
    </row>
    <row r="53" spans="1:6" ht="247.5" x14ac:dyDescent="0.2">
      <c r="A53" s="44" t="s">
        <v>99</v>
      </c>
      <c r="B53" s="40" t="s">
        <v>31</v>
      </c>
      <c r="C53" s="41" t="s">
        <v>100</v>
      </c>
      <c r="D53" s="42" t="s">
        <v>44</v>
      </c>
      <c r="E53" s="42">
        <v>1537510.46</v>
      </c>
      <c r="F53" s="43" t="str">
        <f t="shared" si="0"/>
        <v>-</v>
      </c>
    </row>
    <row r="54" spans="1:6" ht="281.25" x14ac:dyDescent="0.2">
      <c r="A54" s="44" t="s">
        <v>101</v>
      </c>
      <c r="B54" s="40" t="s">
        <v>31</v>
      </c>
      <c r="C54" s="41" t="s">
        <v>102</v>
      </c>
      <c r="D54" s="42" t="s">
        <v>44</v>
      </c>
      <c r="E54" s="42">
        <v>1537510.46</v>
      </c>
      <c r="F54" s="43" t="str">
        <f t="shared" si="0"/>
        <v>-</v>
      </c>
    </row>
    <row r="55" spans="1:6" ht="45" x14ac:dyDescent="0.2">
      <c r="A55" s="39" t="s">
        <v>103</v>
      </c>
      <c r="B55" s="40" t="s">
        <v>31</v>
      </c>
      <c r="C55" s="41" t="s">
        <v>104</v>
      </c>
      <c r="D55" s="42" t="s">
        <v>44</v>
      </c>
      <c r="E55" s="42">
        <v>448715.08</v>
      </c>
      <c r="F55" s="43" t="str">
        <f t="shared" si="0"/>
        <v>-</v>
      </c>
    </row>
    <row r="56" spans="1:6" ht="78.75" x14ac:dyDescent="0.2">
      <c r="A56" s="44" t="s">
        <v>105</v>
      </c>
      <c r="B56" s="40" t="s">
        <v>31</v>
      </c>
      <c r="C56" s="41" t="s">
        <v>106</v>
      </c>
      <c r="D56" s="42" t="s">
        <v>44</v>
      </c>
      <c r="E56" s="42">
        <v>448715.08</v>
      </c>
      <c r="F56" s="43" t="str">
        <f t="shared" si="0"/>
        <v>-</v>
      </c>
    </row>
    <row r="57" spans="1:6" ht="33.75" x14ac:dyDescent="0.2">
      <c r="A57" s="34" t="s">
        <v>107</v>
      </c>
      <c r="B57" s="35" t="s">
        <v>31</v>
      </c>
      <c r="C57" s="36" t="s">
        <v>108</v>
      </c>
      <c r="D57" s="37">
        <v>16964000</v>
      </c>
      <c r="E57" s="37">
        <v>9687967.6300000008</v>
      </c>
      <c r="F57" s="38">
        <f t="shared" si="0"/>
        <v>7276032.3699999992</v>
      </c>
    </row>
    <row r="58" spans="1:6" ht="22.5" x14ac:dyDescent="0.2">
      <c r="A58" s="39" t="s">
        <v>109</v>
      </c>
      <c r="B58" s="40" t="s">
        <v>31</v>
      </c>
      <c r="C58" s="41" t="s">
        <v>110</v>
      </c>
      <c r="D58" s="42">
        <v>16964000</v>
      </c>
      <c r="E58" s="42">
        <v>9687967.6300000008</v>
      </c>
      <c r="F58" s="43">
        <f t="shared" si="0"/>
        <v>7276032.3699999992</v>
      </c>
    </row>
    <row r="59" spans="1:6" ht="67.5" x14ac:dyDescent="0.2">
      <c r="A59" s="39" t="s">
        <v>111</v>
      </c>
      <c r="B59" s="40" t="s">
        <v>31</v>
      </c>
      <c r="C59" s="41" t="s">
        <v>112</v>
      </c>
      <c r="D59" s="42">
        <v>8872172</v>
      </c>
      <c r="E59" s="42">
        <v>4882318.87</v>
      </c>
      <c r="F59" s="43">
        <f t="shared" si="0"/>
        <v>3989853.13</v>
      </c>
    </row>
    <row r="60" spans="1:6" ht="101.25" x14ac:dyDescent="0.2">
      <c r="A60" s="44" t="s">
        <v>113</v>
      </c>
      <c r="B60" s="40" t="s">
        <v>31</v>
      </c>
      <c r="C60" s="41" t="s">
        <v>114</v>
      </c>
      <c r="D60" s="42">
        <v>8872172</v>
      </c>
      <c r="E60" s="42">
        <v>4882318.87</v>
      </c>
      <c r="F60" s="43">
        <f t="shared" si="0"/>
        <v>3989853.13</v>
      </c>
    </row>
    <row r="61" spans="1:6" ht="78.75" x14ac:dyDescent="0.2">
      <c r="A61" s="44" t="s">
        <v>115</v>
      </c>
      <c r="B61" s="40" t="s">
        <v>31</v>
      </c>
      <c r="C61" s="41" t="s">
        <v>116</v>
      </c>
      <c r="D61" s="42">
        <v>40713</v>
      </c>
      <c r="E61" s="42">
        <v>28990.17</v>
      </c>
      <c r="F61" s="43">
        <f t="shared" si="0"/>
        <v>11722.830000000002</v>
      </c>
    </row>
    <row r="62" spans="1:6" ht="112.5" x14ac:dyDescent="0.2">
      <c r="A62" s="44" t="s">
        <v>117</v>
      </c>
      <c r="B62" s="40" t="s">
        <v>31</v>
      </c>
      <c r="C62" s="41" t="s">
        <v>118</v>
      </c>
      <c r="D62" s="42">
        <v>40713</v>
      </c>
      <c r="E62" s="42">
        <v>28990.17</v>
      </c>
      <c r="F62" s="43">
        <f t="shared" si="0"/>
        <v>11722.830000000002</v>
      </c>
    </row>
    <row r="63" spans="1:6" ht="67.5" x14ac:dyDescent="0.2">
      <c r="A63" s="39" t="s">
        <v>119</v>
      </c>
      <c r="B63" s="40" t="s">
        <v>31</v>
      </c>
      <c r="C63" s="41" t="s">
        <v>120</v>
      </c>
      <c r="D63" s="42">
        <v>8960385</v>
      </c>
      <c r="E63" s="42">
        <v>5211895.8</v>
      </c>
      <c r="F63" s="43">
        <f t="shared" si="0"/>
        <v>3748489.2</v>
      </c>
    </row>
    <row r="64" spans="1:6" ht="101.25" x14ac:dyDescent="0.2">
      <c r="A64" s="44" t="s">
        <v>121</v>
      </c>
      <c r="B64" s="40" t="s">
        <v>31</v>
      </c>
      <c r="C64" s="41" t="s">
        <v>122</v>
      </c>
      <c r="D64" s="42">
        <v>8960385</v>
      </c>
      <c r="E64" s="42">
        <v>5211895.8</v>
      </c>
      <c r="F64" s="43">
        <f t="shared" si="0"/>
        <v>3748489.2</v>
      </c>
    </row>
    <row r="65" spans="1:6" ht="67.5" x14ac:dyDescent="0.2">
      <c r="A65" s="39" t="s">
        <v>123</v>
      </c>
      <c r="B65" s="40" t="s">
        <v>31</v>
      </c>
      <c r="C65" s="41" t="s">
        <v>124</v>
      </c>
      <c r="D65" s="42">
        <v>-909270</v>
      </c>
      <c r="E65" s="42">
        <v>-435237.21</v>
      </c>
      <c r="F65" s="43" t="str">
        <f t="shared" si="0"/>
        <v>-</v>
      </c>
    </row>
    <row r="66" spans="1:6" ht="101.25" x14ac:dyDescent="0.2">
      <c r="A66" s="44" t="s">
        <v>125</v>
      </c>
      <c r="B66" s="40" t="s">
        <v>31</v>
      </c>
      <c r="C66" s="41" t="s">
        <v>126</v>
      </c>
      <c r="D66" s="42">
        <v>-909270</v>
      </c>
      <c r="E66" s="42">
        <v>-435237.21</v>
      </c>
      <c r="F66" s="43" t="str">
        <f t="shared" si="0"/>
        <v>-</v>
      </c>
    </row>
    <row r="67" spans="1:6" x14ac:dyDescent="0.2">
      <c r="A67" s="34" t="s">
        <v>127</v>
      </c>
      <c r="B67" s="35" t="s">
        <v>31</v>
      </c>
      <c r="C67" s="36" t="s">
        <v>128</v>
      </c>
      <c r="D67" s="37">
        <v>672059811</v>
      </c>
      <c r="E67" s="37">
        <v>461472991.13</v>
      </c>
      <c r="F67" s="38">
        <f t="shared" si="0"/>
        <v>210586819.87</v>
      </c>
    </row>
    <row r="68" spans="1:6" ht="22.5" x14ac:dyDescent="0.2">
      <c r="A68" s="39" t="s">
        <v>129</v>
      </c>
      <c r="B68" s="40" t="s">
        <v>31</v>
      </c>
      <c r="C68" s="41" t="s">
        <v>130</v>
      </c>
      <c r="D68" s="42">
        <v>584000000</v>
      </c>
      <c r="E68" s="42">
        <v>407734388.14999998</v>
      </c>
      <c r="F68" s="43">
        <f t="shared" si="0"/>
        <v>176265611.85000002</v>
      </c>
    </row>
    <row r="69" spans="1:6" ht="22.5" x14ac:dyDescent="0.2">
      <c r="A69" s="39" t="s">
        <v>131</v>
      </c>
      <c r="B69" s="40" t="s">
        <v>31</v>
      </c>
      <c r="C69" s="41" t="s">
        <v>132</v>
      </c>
      <c r="D69" s="42">
        <v>449096000</v>
      </c>
      <c r="E69" s="42">
        <v>327102204.31</v>
      </c>
      <c r="F69" s="43">
        <f t="shared" si="0"/>
        <v>121993795.69</v>
      </c>
    </row>
    <row r="70" spans="1:6" ht="22.5" x14ac:dyDescent="0.2">
      <c r="A70" s="39" t="s">
        <v>131</v>
      </c>
      <c r="B70" s="40" t="s">
        <v>31</v>
      </c>
      <c r="C70" s="41" t="s">
        <v>133</v>
      </c>
      <c r="D70" s="42">
        <v>449096000</v>
      </c>
      <c r="E70" s="42">
        <v>327102204.31</v>
      </c>
      <c r="F70" s="43">
        <f t="shared" si="0"/>
        <v>121993795.69</v>
      </c>
    </row>
    <row r="71" spans="1:6" ht="33.75" x14ac:dyDescent="0.2">
      <c r="A71" s="39" t="s">
        <v>134</v>
      </c>
      <c r="B71" s="40" t="s">
        <v>31</v>
      </c>
      <c r="C71" s="41" t="s">
        <v>135</v>
      </c>
      <c r="D71" s="42">
        <v>134904000</v>
      </c>
      <c r="E71" s="42">
        <v>80632183.840000004</v>
      </c>
      <c r="F71" s="43">
        <f t="shared" si="0"/>
        <v>54271816.159999996</v>
      </c>
    </row>
    <row r="72" spans="1:6" ht="56.25" x14ac:dyDescent="0.2">
      <c r="A72" s="39" t="s">
        <v>136</v>
      </c>
      <c r="B72" s="40" t="s">
        <v>31</v>
      </c>
      <c r="C72" s="41" t="s">
        <v>137</v>
      </c>
      <c r="D72" s="42">
        <v>134904000</v>
      </c>
      <c r="E72" s="42">
        <v>80632183.840000004</v>
      </c>
      <c r="F72" s="43">
        <f t="shared" si="0"/>
        <v>54271816.159999996</v>
      </c>
    </row>
    <row r="73" spans="1:6" ht="22.5" x14ac:dyDescent="0.2">
      <c r="A73" s="39" t="s">
        <v>138</v>
      </c>
      <c r="B73" s="40" t="s">
        <v>31</v>
      </c>
      <c r="C73" s="41" t="s">
        <v>139</v>
      </c>
      <c r="D73" s="42" t="s">
        <v>44</v>
      </c>
      <c r="E73" s="42">
        <v>54664.85</v>
      </c>
      <c r="F73" s="43" t="str">
        <f t="shared" si="0"/>
        <v>-</v>
      </c>
    </row>
    <row r="74" spans="1:6" ht="22.5" x14ac:dyDescent="0.2">
      <c r="A74" s="39" t="s">
        <v>138</v>
      </c>
      <c r="B74" s="40" t="s">
        <v>31</v>
      </c>
      <c r="C74" s="41" t="s">
        <v>140</v>
      </c>
      <c r="D74" s="42" t="s">
        <v>44</v>
      </c>
      <c r="E74" s="42">
        <v>54664.85</v>
      </c>
      <c r="F74" s="43" t="str">
        <f t="shared" si="0"/>
        <v>-</v>
      </c>
    </row>
    <row r="75" spans="1:6" ht="45" x14ac:dyDescent="0.2">
      <c r="A75" s="39" t="s">
        <v>141</v>
      </c>
      <c r="B75" s="40" t="s">
        <v>31</v>
      </c>
      <c r="C75" s="41" t="s">
        <v>142</v>
      </c>
      <c r="D75" s="42" t="s">
        <v>44</v>
      </c>
      <c r="E75" s="42">
        <v>51540.15</v>
      </c>
      <c r="F75" s="43" t="str">
        <f t="shared" si="0"/>
        <v>-</v>
      </c>
    </row>
    <row r="76" spans="1:6" ht="45" x14ac:dyDescent="0.2">
      <c r="A76" s="39" t="s">
        <v>143</v>
      </c>
      <c r="B76" s="40" t="s">
        <v>31</v>
      </c>
      <c r="C76" s="41" t="s">
        <v>144</v>
      </c>
      <c r="D76" s="42" t="s">
        <v>44</v>
      </c>
      <c r="E76" s="42">
        <v>3124.7</v>
      </c>
      <c r="F76" s="43" t="str">
        <f t="shared" si="0"/>
        <v>-</v>
      </c>
    </row>
    <row r="77" spans="1:6" x14ac:dyDescent="0.2">
      <c r="A77" s="39" t="s">
        <v>145</v>
      </c>
      <c r="B77" s="40" t="s">
        <v>31</v>
      </c>
      <c r="C77" s="41" t="s">
        <v>146</v>
      </c>
      <c r="D77" s="42">
        <v>236411</v>
      </c>
      <c r="E77" s="42">
        <v>184975.62</v>
      </c>
      <c r="F77" s="43">
        <f t="shared" si="0"/>
        <v>51435.380000000005</v>
      </c>
    </row>
    <row r="78" spans="1:6" x14ac:dyDescent="0.2">
      <c r="A78" s="39" t="s">
        <v>145</v>
      </c>
      <c r="B78" s="40" t="s">
        <v>31</v>
      </c>
      <c r="C78" s="41" t="s">
        <v>147</v>
      </c>
      <c r="D78" s="42">
        <v>236411</v>
      </c>
      <c r="E78" s="42">
        <v>184975.62</v>
      </c>
      <c r="F78" s="43">
        <f t="shared" si="0"/>
        <v>51435.380000000005</v>
      </c>
    </row>
    <row r="79" spans="1:6" ht="45" x14ac:dyDescent="0.2">
      <c r="A79" s="39" t="s">
        <v>148</v>
      </c>
      <c r="B79" s="40" t="s">
        <v>31</v>
      </c>
      <c r="C79" s="41" t="s">
        <v>149</v>
      </c>
      <c r="D79" s="42">
        <v>236411</v>
      </c>
      <c r="E79" s="42">
        <v>184975.62</v>
      </c>
      <c r="F79" s="43">
        <f t="shared" si="0"/>
        <v>51435.380000000005</v>
      </c>
    </row>
    <row r="80" spans="1:6" ht="22.5" x14ac:dyDescent="0.2">
      <c r="A80" s="39" t="s">
        <v>150</v>
      </c>
      <c r="B80" s="40" t="s">
        <v>31</v>
      </c>
      <c r="C80" s="41" t="s">
        <v>151</v>
      </c>
      <c r="D80" s="42">
        <v>87823400</v>
      </c>
      <c r="E80" s="42">
        <v>53498962.509999998</v>
      </c>
      <c r="F80" s="43">
        <f t="shared" si="0"/>
        <v>34324437.490000002</v>
      </c>
    </row>
    <row r="81" spans="1:6" ht="33.75" x14ac:dyDescent="0.2">
      <c r="A81" s="39" t="s">
        <v>152</v>
      </c>
      <c r="B81" s="40" t="s">
        <v>31</v>
      </c>
      <c r="C81" s="41" t="s">
        <v>153</v>
      </c>
      <c r="D81" s="42">
        <v>87823400</v>
      </c>
      <c r="E81" s="42">
        <v>53498962.509999998</v>
      </c>
      <c r="F81" s="43">
        <f t="shared" si="0"/>
        <v>34324437.490000002</v>
      </c>
    </row>
    <row r="82" spans="1:6" ht="56.25" x14ac:dyDescent="0.2">
      <c r="A82" s="39" t="s">
        <v>154</v>
      </c>
      <c r="B82" s="40" t="s">
        <v>31</v>
      </c>
      <c r="C82" s="41" t="s">
        <v>155</v>
      </c>
      <c r="D82" s="42">
        <v>87823400</v>
      </c>
      <c r="E82" s="42">
        <v>53498962.509999998</v>
      </c>
      <c r="F82" s="43">
        <f t="shared" si="0"/>
        <v>34324437.490000002</v>
      </c>
    </row>
    <row r="83" spans="1:6" x14ac:dyDescent="0.2">
      <c r="A83" s="34" t="s">
        <v>156</v>
      </c>
      <c r="B83" s="35" t="s">
        <v>31</v>
      </c>
      <c r="C83" s="36" t="s">
        <v>157</v>
      </c>
      <c r="D83" s="37">
        <v>450756217</v>
      </c>
      <c r="E83" s="37">
        <v>180683400.69999999</v>
      </c>
      <c r="F83" s="38">
        <f t="shared" si="0"/>
        <v>270072816.30000001</v>
      </c>
    </row>
    <row r="84" spans="1:6" x14ac:dyDescent="0.2">
      <c r="A84" s="39" t="s">
        <v>158</v>
      </c>
      <c r="B84" s="40" t="s">
        <v>31</v>
      </c>
      <c r="C84" s="41" t="s">
        <v>159</v>
      </c>
      <c r="D84" s="42">
        <v>217689700</v>
      </c>
      <c r="E84" s="42">
        <v>7760718.2800000003</v>
      </c>
      <c r="F84" s="43">
        <f t="shared" si="0"/>
        <v>209928981.72</v>
      </c>
    </row>
    <row r="85" spans="1:6" ht="33.75" x14ac:dyDescent="0.2">
      <c r="A85" s="39" t="s">
        <v>160</v>
      </c>
      <c r="B85" s="40" t="s">
        <v>31</v>
      </c>
      <c r="C85" s="41" t="s">
        <v>161</v>
      </c>
      <c r="D85" s="42">
        <v>217689700</v>
      </c>
      <c r="E85" s="42">
        <v>7760718.2800000003</v>
      </c>
      <c r="F85" s="43">
        <f t="shared" ref="F85:F148" si="1">IF(OR(D85="-",IF(E85="-",0,E85)&gt;=IF(D85="-",0,D85)),"-",IF(D85="-",0,D85)-IF(E85="-",0,E85))</f>
        <v>209928981.72</v>
      </c>
    </row>
    <row r="86" spans="1:6" ht="67.5" x14ac:dyDescent="0.2">
      <c r="A86" s="39" t="s">
        <v>162</v>
      </c>
      <c r="B86" s="40" t="s">
        <v>31</v>
      </c>
      <c r="C86" s="41" t="s">
        <v>163</v>
      </c>
      <c r="D86" s="42" t="s">
        <v>44</v>
      </c>
      <c r="E86" s="42">
        <v>7760718.2800000003</v>
      </c>
      <c r="F86" s="43" t="str">
        <f t="shared" si="1"/>
        <v>-</v>
      </c>
    </row>
    <row r="87" spans="1:6" x14ac:dyDescent="0.2">
      <c r="A87" s="39" t="s">
        <v>164</v>
      </c>
      <c r="B87" s="40" t="s">
        <v>31</v>
      </c>
      <c r="C87" s="41" t="s">
        <v>165</v>
      </c>
      <c r="D87" s="42">
        <v>233066517</v>
      </c>
      <c r="E87" s="42">
        <v>172922682.41999999</v>
      </c>
      <c r="F87" s="43">
        <f t="shared" si="1"/>
        <v>60143834.580000013</v>
      </c>
    </row>
    <row r="88" spans="1:6" x14ac:dyDescent="0.2">
      <c r="A88" s="39" t="s">
        <v>166</v>
      </c>
      <c r="B88" s="40" t="s">
        <v>31</v>
      </c>
      <c r="C88" s="41" t="s">
        <v>167</v>
      </c>
      <c r="D88" s="42">
        <v>180728717</v>
      </c>
      <c r="E88" s="42">
        <v>170908543.80000001</v>
      </c>
      <c r="F88" s="43">
        <f t="shared" si="1"/>
        <v>9820173.1999999881</v>
      </c>
    </row>
    <row r="89" spans="1:6" ht="33.75" x14ac:dyDescent="0.2">
      <c r="A89" s="39" t="s">
        <v>168</v>
      </c>
      <c r="B89" s="40" t="s">
        <v>31</v>
      </c>
      <c r="C89" s="41" t="s">
        <v>169</v>
      </c>
      <c r="D89" s="42">
        <v>180728717</v>
      </c>
      <c r="E89" s="42">
        <v>170908543.80000001</v>
      </c>
      <c r="F89" s="43">
        <f t="shared" si="1"/>
        <v>9820173.1999999881</v>
      </c>
    </row>
    <row r="90" spans="1:6" x14ac:dyDescent="0.2">
      <c r="A90" s="39" t="s">
        <v>170</v>
      </c>
      <c r="B90" s="40" t="s">
        <v>31</v>
      </c>
      <c r="C90" s="41" t="s">
        <v>171</v>
      </c>
      <c r="D90" s="42">
        <v>52337800</v>
      </c>
      <c r="E90" s="42">
        <v>2014138.62</v>
      </c>
      <c r="F90" s="43">
        <f t="shared" si="1"/>
        <v>50323661.380000003</v>
      </c>
    </row>
    <row r="91" spans="1:6" ht="33.75" x14ac:dyDescent="0.2">
      <c r="A91" s="39" t="s">
        <v>172</v>
      </c>
      <c r="B91" s="40" t="s">
        <v>31</v>
      </c>
      <c r="C91" s="41" t="s">
        <v>173</v>
      </c>
      <c r="D91" s="42">
        <v>52337800</v>
      </c>
      <c r="E91" s="42">
        <v>2014138.62</v>
      </c>
      <c r="F91" s="43">
        <f t="shared" si="1"/>
        <v>50323661.380000003</v>
      </c>
    </row>
    <row r="92" spans="1:6" x14ac:dyDescent="0.2">
      <c r="A92" s="34" t="s">
        <v>174</v>
      </c>
      <c r="B92" s="35" t="s">
        <v>31</v>
      </c>
      <c r="C92" s="36" t="s">
        <v>175</v>
      </c>
      <c r="D92" s="37">
        <v>105337160.84</v>
      </c>
      <c r="E92" s="37">
        <v>72032925.530000001</v>
      </c>
      <c r="F92" s="38">
        <f t="shared" si="1"/>
        <v>33304235.310000002</v>
      </c>
    </row>
    <row r="93" spans="1:6" ht="33.75" x14ac:dyDescent="0.2">
      <c r="A93" s="39" t="s">
        <v>176</v>
      </c>
      <c r="B93" s="40" t="s">
        <v>31</v>
      </c>
      <c r="C93" s="41" t="s">
        <v>177</v>
      </c>
      <c r="D93" s="42">
        <v>105037160.84</v>
      </c>
      <c r="E93" s="42">
        <v>71882925.530000001</v>
      </c>
      <c r="F93" s="43">
        <f t="shared" si="1"/>
        <v>33154235.310000002</v>
      </c>
    </row>
    <row r="94" spans="1:6" ht="45" x14ac:dyDescent="0.2">
      <c r="A94" s="39" t="s">
        <v>178</v>
      </c>
      <c r="B94" s="40" t="s">
        <v>31</v>
      </c>
      <c r="C94" s="41" t="s">
        <v>179</v>
      </c>
      <c r="D94" s="42">
        <v>105037160.84</v>
      </c>
      <c r="E94" s="42">
        <v>71882925.530000001</v>
      </c>
      <c r="F94" s="43">
        <f t="shared" si="1"/>
        <v>33154235.310000002</v>
      </c>
    </row>
    <row r="95" spans="1:6" ht="56.25" x14ac:dyDescent="0.2">
      <c r="A95" s="39" t="s">
        <v>180</v>
      </c>
      <c r="B95" s="40" t="s">
        <v>31</v>
      </c>
      <c r="C95" s="41" t="s">
        <v>181</v>
      </c>
      <c r="D95" s="42">
        <v>99437160.840000004</v>
      </c>
      <c r="E95" s="42">
        <v>68813780.819999993</v>
      </c>
      <c r="F95" s="43">
        <f t="shared" si="1"/>
        <v>30623380.020000011</v>
      </c>
    </row>
    <row r="96" spans="1:6" ht="67.5" x14ac:dyDescent="0.2">
      <c r="A96" s="44" t="s">
        <v>182</v>
      </c>
      <c r="B96" s="40" t="s">
        <v>31</v>
      </c>
      <c r="C96" s="41" t="s">
        <v>183</v>
      </c>
      <c r="D96" s="42">
        <v>5600000</v>
      </c>
      <c r="E96" s="42">
        <v>3069144.71</v>
      </c>
      <c r="F96" s="43">
        <f t="shared" si="1"/>
        <v>2530855.29</v>
      </c>
    </row>
    <row r="97" spans="1:6" ht="33.75" x14ac:dyDescent="0.2">
      <c r="A97" s="39" t="s">
        <v>184</v>
      </c>
      <c r="B97" s="40" t="s">
        <v>31</v>
      </c>
      <c r="C97" s="41" t="s">
        <v>185</v>
      </c>
      <c r="D97" s="42">
        <v>300000</v>
      </c>
      <c r="E97" s="42">
        <v>150000</v>
      </c>
      <c r="F97" s="43">
        <f t="shared" si="1"/>
        <v>150000</v>
      </c>
    </row>
    <row r="98" spans="1:6" ht="22.5" x14ac:dyDescent="0.2">
      <c r="A98" s="39" t="s">
        <v>186</v>
      </c>
      <c r="B98" s="40" t="s">
        <v>31</v>
      </c>
      <c r="C98" s="41" t="s">
        <v>187</v>
      </c>
      <c r="D98" s="42">
        <v>300000</v>
      </c>
      <c r="E98" s="42">
        <v>150000</v>
      </c>
      <c r="F98" s="43">
        <f t="shared" si="1"/>
        <v>150000</v>
      </c>
    </row>
    <row r="99" spans="1:6" ht="33.75" x14ac:dyDescent="0.2">
      <c r="A99" s="39" t="s">
        <v>188</v>
      </c>
      <c r="B99" s="40" t="s">
        <v>31</v>
      </c>
      <c r="C99" s="41" t="s">
        <v>189</v>
      </c>
      <c r="D99" s="42">
        <v>300000</v>
      </c>
      <c r="E99" s="42">
        <v>150000</v>
      </c>
      <c r="F99" s="43">
        <f t="shared" si="1"/>
        <v>150000</v>
      </c>
    </row>
    <row r="100" spans="1:6" ht="33.75" x14ac:dyDescent="0.2">
      <c r="A100" s="34" t="s">
        <v>190</v>
      </c>
      <c r="B100" s="35" t="s">
        <v>31</v>
      </c>
      <c r="C100" s="36" t="s">
        <v>191</v>
      </c>
      <c r="D100" s="37">
        <v>200477600</v>
      </c>
      <c r="E100" s="37">
        <v>112296312.31999999</v>
      </c>
      <c r="F100" s="38">
        <f t="shared" si="1"/>
        <v>88181287.680000007</v>
      </c>
    </row>
    <row r="101" spans="1:6" ht="78.75" x14ac:dyDescent="0.2">
      <c r="A101" s="44" t="s">
        <v>192</v>
      </c>
      <c r="B101" s="40" t="s">
        <v>31</v>
      </c>
      <c r="C101" s="41" t="s">
        <v>193</v>
      </c>
      <c r="D101" s="42">
        <v>163006500</v>
      </c>
      <c r="E101" s="42">
        <v>81385400.329999998</v>
      </c>
      <c r="F101" s="43">
        <f t="shared" si="1"/>
        <v>81621099.670000002</v>
      </c>
    </row>
    <row r="102" spans="1:6" ht="56.25" x14ac:dyDescent="0.2">
      <c r="A102" s="39" t="s">
        <v>194</v>
      </c>
      <c r="B102" s="40" t="s">
        <v>31</v>
      </c>
      <c r="C102" s="41" t="s">
        <v>195</v>
      </c>
      <c r="D102" s="42">
        <v>90224400</v>
      </c>
      <c r="E102" s="42">
        <v>45544448.789999999</v>
      </c>
      <c r="F102" s="43">
        <f t="shared" si="1"/>
        <v>44679951.210000001</v>
      </c>
    </row>
    <row r="103" spans="1:6" ht="67.5" x14ac:dyDescent="0.2">
      <c r="A103" s="44" t="s">
        <v>196</v>
      </c>
      <c r="B103" s="40" t="s">
        <v>31</v>
      </c>
      <c r="C103" s="41" t="s">
        <v>197</v>
      </c>
      <c r="D103" s="42">
        <v>90224400</v>
      </c>
      <c r="E103" s="42">
        <v>45544448.789999999</v>
      </c>
      <c r="F103" s="43">
        <f t="shared" si="1"/>
        <v>44679951.210000001</v>
      </c>
    </row>
    <row r="104" spans="1:6" ht="67.5" x14ac:dyDescent="0.2">
      <c r="A104" s="44" t="s">
        <v>196</v>
      </c>
      <c r="B104" s="40" t="s">
        <v>31</v>
      </c>
      <c r="C104" s="41" t="s">
        <v>198</v>
      </c>
      <c r="D104" s="42">
        <v>50837600</v>
      </c>
      <c r="E104" s="42">
        <v>25021507.559999999</v>
      </c>
      <c r="F104" s="43">
        <f t="shared" si="1"/>
        <v>25816092.440000001</v>
      </c>
    </row>
    <row r="105" spans="1:6" ht="67.5" x14ac:dyDescent="0.2">
      <c r="A105" s="44" t="s">
        <v>196</v>
      </c>
      <c r="B105" s="40" t="s">
        <v>31</v>
      </c>
      <c r="C105" s="41" t="s">
        <v>199</v>
      </c>
      <c r="D105" s="42">
        <v>39386800</v>
      </c>
      <c r="E105" s="42">
        <v>20522941.23</v>
      </c>
      <c r="F105" s="43">
        <f t="shared" si="1"/>
        <v>18863858.77</v>
      </c>
    </row>
    <row r="106" spans="1:6" ht="67.5" x14ac:dyDescent="0.2">
      <c r="A106" s="44" t="s">
        <v>200</v>
      </c>
      <c r="B106" s="40" t="s">
        <v>31</v>
      </c>
      <c r="C106" s="41" t="s">
        <v>201</v>
      </c>
      <c r="D106" s="42">
        <v>43300000</v>
      </c>
      <c r="E106" s="42">
        <v>17779722.469999999</v>
      </c>
      <c r="F106" s="43">
        <f t="shared" si="1"/>
        <v>25520277.530000001</v>
      </c>
    </row>
    <row r="107" spans="1:6" ht="67.5" x14ac:dyDescent="0.2">
      <c r="A107" s="39" t="s">
        <v>202</v>
      </c>
      <c r="B107" s="40" t="s">
        <v>31</v>
      </c>
      <c r="C107" s="41" t="s">
        <v>203</v>
      </c>
      <c r="D107" s="42">
        <v>43300000</v>
      </c>
      <c r="E107" s="42">
        <v>17779722.469999999</v>
      </c>
      <c r="F107" s="43">
        <f t="shared" si="1"/>
        <v>25520277.530000001</v>
      </c>
    </row>
    <row r="108" spans="1:6" ht="33.75" x14ac:dyDescent="0.2">
      <c r="A108" s="39" t="s">
        <v>204</v>
      </c>
      <c r="B108" s="40" t="s">
        <v>31</v>
      </c>
      <c r="C108" s="41" t="s">
        <v>205</v>
      </c>
      <c r="D108" s="42">
        <v>29482100</v>
      </c>
      <c r="E108" s="42">
        <v>18061229.07</v>
      </c>
      <c r="F108" s="43">
        <f t="shared" si="1"/>
        <v>11420870.93</v>
      </c>
    </row>
    <row r="109" spans="1:6" ht="33.75" x14ac:dyDescent="0.2">
      <c r="A109" s="39" t="s">
        <v>206</v>
      </c>
      <c r="B109" s="40" t="s">
        <v>31</v>
      </c>
      <c r="C109" s="41" t="s">
        <v>207</v>
      </c>
      <c r="D109" s="42">
        <v>29482100</v>
      </c>
      <c r="E109" s="42">
        <v>18061229.07</v>
      </c>
      <c r="F109" s="43">
        <f t="shared" si="1"/>
        <v>11420870.93</v>
      </c>
    </row>
    <row r="110" spans="1:6" ht="33.75" x14ac:dyDescent="0.2">
      <c r="A110" s="39" t="s">
        <v>208</v>
      </c>
      <c r="B110" s="40" t="s">
        <v>31</v>
      </c>
      <c r="C110" s="41" t="s">
        <v>209</v>
      </c>
      <c r="D110" s="42">
        <v>1806800</v>
      </c>
      <c r="E110" s="42">
        <v>1062368.17</v>
      </c>
      <c r="F110" s="43">
        <f t="shared" si="1"/>
        <v>744431.83000000007</v>
      </c>
    </row>
    <row r="111" spans="1:6" ht="33.75" x14ac:dyDescent="0.2">
      <c r="A111" s="39" t="s">
        <v>210</v>
      </c>
      <c r="B111" s="40" t="s">
        <v>31</v>
      </c>
      <c r="C111" s="41" t="s">
        <v>211</v>
      </c>
      <c r="D111" s="42">
        <v>1805800</v>
      </c>
      <c r="E111" s="42">
        <v>1061314.29</v>
      </c>
      <c r="F111" s="43">
        <f t="shared" si="1"/>
        <v>744485.71</v>
      </c>
    </row>
    <row r="112" spans="1:6" ht="101.25" x14ac:dyDescent="0.2">
      <c r="A112" s="44" t="s">
        <v>212</v>
      </c>
      <c r="B112" s="40" t="s">
        <v>31</v>
      </c>
      <c r="C112" s="41" t="s">
        <v>213</v>
      </c>
      <c r="D112" s="42">
        <v>1805800</v>
      </c>
      <c r="E112" s="42">
        <v>1061314.29</v>
      </c>
      <c r="F112" s="43">
        <f t="shared" si="1"/>
        <v>744485.71</v>
      </c>
    </row>
    <row r="113" spans="1:6" ht="101.25" x14ac:dyDescent="0.2">
      <c r="A113" s="44" t="s">
        <v>212</v>
      </c>
      <c r="B113" s="40" t="s">
        <v>31</v>
      </c>
      <c r="C113" s="41" t="s">
        <v>214</v>
      </c>
      <c r="D113" s="42">
        <v>1805800</v>
      </c>
      <c r="E113" s="42">
        <v>1011578.87</v>
      </c>
      <c r="F113" s="43">
        <f t="shared" si="1"/>
        <v>794221.13</v>
      </c>
    </row>
    <row r="114" spans="1:6" ht="101.25" x14ac:dyDescent="0.2">
      <c r="A114" s="44" t="s">
        <v>212</v>
      </c>
      <c r="B114" s="40" t="s">
        <v>31</v>
      </c>
      <c r="C114" s="41" t="s">
        <v>215</v>
      </c>
      <c r="D114" s="42" t="s">
        <v>44</v>
      </c>
      <c r="E114" s="42">
        <v>49735.42</v>
      </c>
      <c r="F114" s="43" t="str">
        <f t="shared" si="1"/>
        <v>-</v>
      </c>
    </row>
    <row r="115" spans="1:6" ht="33.75" x14ac:dyDescent="0.2">
      <c r="A115" s="39" t="s">
        <v>216</v>
      </c>
      <c r="B115" s="40" t="s">
        <v>31</v>
      </c>
      <c r="C115" s="41" t="s">
        <v>217</v>
      </c>
      <c r="D115" s="42">
        <v>1000</v>
      </c>
      <c r="E115" s="42">
        <v>1053.8800000000001</v>
      </c>
      <c r="F115" s="43" t="str">
        <f t="shared" si="1"/>
        <v>-</v>
      </c>
    </row>
    <row r="116" spans="1:6" ht="78.75" x14ac:dyDescent="0.2">
      <c r="A116" s="44" t="s">
        <v>218</v>
      </c>
      <c r="B116" s="40" t="s">
        <v>31</v>
      </c>
      <c r="C116" s="41" t="s">
        <v>219</v>
      </c>
      <c r="D116" s="42">
        <v>1000</v>
      </c>
      <c r="E116" s="42">
        <v>1053.8800000000001</v>
      </c>
      <c r="F116" s="43" t="str">
        <f t="shared" si="1"/>
        <v>-</v>
      </c>
    </row>
    <row r="117" spans="1:6" ht="56.25" x14ac:dyDescent="0.2">
      <c r="A117" s="39" t="s">
        <v>220</v>
      </c>
      <c r="B117" s="40" t="s">
        <v>31</v>
      </c>
      <c r="C117" s="41" t="s">
        <v>221</v>
      </c>
      <c r="D117" s="42">
        <v>31300</v>
      </c>
      <c r="E117" s="42">
        <v>68092.75</v>
      </c>
      <c r="F117" s="43" t="str">
        <f t="shared" si="1"/>
        <v>-</v>
      </c>
    </row>
    <row r="118" spans="1:6" ht="56.25" x14ac:dyDescent="0.2">
      <c r="A118" s="39" t="s">
        <v>222</v>
      </c>
      <c r="B118" s="40" t="s">
        <v>31</v>
      </c>
      <c r="C118" s="41" t="s">
        <v>223</v>
      </c>
      <c r="D118" s="42" t="s">
        <v>44</v>
      </c>
      <c r="E118" s="42">
        <v>36786.19</v>
      </c>
      <c r="F118" s="43" t="str">
        <f t="shared" si="1"/>
        <v>-</v>
      </c>
    </row>
    <row r="119" spans="1:6" ht="123.75" x14ac:dyDescent="0.2">
      <c r="A119" s="44" t="s">
        <v>224</v>
      </c>
      <c r="B119" s="40" t="s">
        <v>31</v>
      </c>
      <c r="C119" s="41" t="s">
        <v>225</v>
      </c>
      <c r="D119" s="42" t="s">
        <v>44</v>
      </c>
      <c r="E119" s="42">
        <v>36786.19</v>
      </c>
      <c r="F119" s="43" t="str">
        <f t="shared" si="1"/>
        <v>-</v>
      </c>
    </row>
    <row r="120" spans="1:6" ht="56.25" x14ac:dyDescent="0.2">
      <c r="A120" s="39" t="s">
        <v>226</v>
      </c>
      <c r="B120" s="40" t="s">
        <v>31</v>
      </c>
      <c r="C120" s="41" t="s">
        <v>227</v>
      </c>
      <c r="D120" s="42">
        <v>31300</v>
      </c>
      <c r="E120" s="42">
        <v>31306.560000000001</v>
      </c>
      <c r="F120" s="43" t="str">
        <f t="shared" si="1"/>
        <v>-</v>
      </c>
    </row>
    <row r="121" spans="1:6" ht="112.5" x14ac:dyDescent="0.2">
      <c r="A121" s="44" t="s">
        <v>228</v>
      </c>
      <c r="B121" s="40" t="s">
        <v>31</v>
      </c>
      <c r="C121" s="41" t="s">
        <v>229</v>
      </c>
      <c r="D121" s="42">
        <v>31300</v>
      </c>
      <c r="E121" s="42">
        <v>31306.560000000001</v>
      </c>
      <c r="F121" s="43" t="str">
        <f t="shared" si="1"/>
        <v>-</v>
      </c>
    </row>
    <row r="122" spans="1:6" ht="22.5" x14ac:dyDescent="0.2">
      <c r="A122" s="39" t="s">
        <v>230</v>
      </c>
      <c r="B122" s="40" t="s">
        <v>31</v>
      </c>
      <c r="C122" s="41" t="s">
        <v>231</v>
      </c>
      <c r="D122" s="42">
        <v>4900</v>
      </c>
      <c r="E122" s="42">
        <v>2120661</v>
      </c>
      <c r="F122" s="43" t="str">
        <f t="shared" si="1"/>
        <v>-</v>
      </c>
    </row>
    <row r="123" spans="1:6" ht="45" x14ac:dyDescent="0.2">
      <c r="A123" s="39" t="s">
        <v>232</v>
      </c>
      <c r="B123" s="40" t="s">
        <v>31</v>
      </c>
      <c r="C123" s="41" t="s">
        <v>233</v>
      </c>
      <c r="D123" s="42">
        <v>4900</v>
      </c>
      <c r="E123" s="42">
        <v>2120661</v>
      </c>
      <c r="F123" s="43" t="str">
        <f t="shared" si="1"/>
        <v>-</v>
      </c>
    </row>
    <row r="124" spans="1:6" ht="45" x14ac:dyDescent="0.2">
      <c r="A124" s="39" t="s">
        <v>234</v>
      </c>
      <c r="B124" s="40" t="s">
        <v>31</v>
      </c>
      <c r="C124" s="41" t="s">
        <v>235</v>
      </c>
      <c r="D124" s="42">
        <v>4900</v>
      </c>
      <c r="E124" s="42">
        <v>2120661</v>
      </c>
      <c r="F124" s="43" t="str">
        <f t="shared" si="1"/>
        <v>-</v>
      </c>
    </row>
    <row r="125" spans="1:6" ht="67.5" x14ac:dyDescent="0.2">
      <c r="A125" s="44" t="s">
        <v>236</v>
      </c>
      <c r="B125" s="40" t="s">
        <v>31</v>
      </c>
      <c r="C125" s="41" t="s">
        <v>237</v>
      </c>
      <c r="D125" s="42">
        <v>35628100</v>
      </c>
      <c r="E125" s="42">
        <v>27659790.07</v>
      </c>
      <c r="F125" s="43">
        <f t="shared" si="1"/>
        <v>7968309.9299999997</v>
      </c>
    </row>
    <row r="126" spans="1:6" ht="67.5" x14ac:dyDescent="0.2">
      <c r="A126" s="44" t="s">
        <v>238</v>
      </c>
      <c r="B126" s="40" t="s">
        <v>31</v>
      </c>
      <c r="C126" s="41" t="s">
        <v>239</v>
      </c>
      <c r="D126" s="42">
        <v>22293000</v>
      </c>
      <c r="E126" s="42">
        <v>12306169.23</v>
      </c>
      <c r="F126" s="43">
        <f t="shared" si="1"/>
        <v>9986830.7699999996</v>
      </c>
    </row>
    <row r="127" spans="1:6" ht="67.5" x14ac:dyDescent="0.2">
      <c r="A127" s="39" t="s">
        <v>240</v>
      </c>
      <c r="B127" s="40" t="s">
        <v>31</v>
      </c>
      <c r="C127" s="41" t="s">
        <v>241</v>
      </c>
      <c r="D127" s="42">
        <v>22293000</v>
      </c>
      <c r="E127" s="42">
        <v>12306169.23</v>
      </c>
      <c r="F127" s="43">
        <f t="shared" si="1"/>
        <v>9986830.7699999996</v>
      </c>
    </row>
    <row r="128" spans="1:6" ht="90" x14ac:dyDescent="0.2">
      <c r="A128" s="44" t="s">
        <v>242</v>
      </c>
      <c r="B128" s="40" t="s">
        <v>31</v>
      </c>
      <c r="C128" s="41" t="s">
        <v>243</v>
      </c>
      <c r="D128" s="42">
        <v>13335100</v>
      </c>
      <c r="E128" s="42">
        <v>15353620.84</v>
      </c>
      <c r="F128" s="43" t="str">
        <f t="shared" si="1"/>
        <v>-</v>
      </c>
    </row>
    <row r="129" spans="1:6" ht="90" x14ac:dyDescent="0.2">
      <c r="A129" s="44" t="s">
        <v>244</v>
      </c>
      <c r="B129" s="40" t="s">
        <v>31</v>
      </c>
      <c r="C129" s="41" t="s">
        <v>245</v>
      </c>
      <c r="D129" s="42">
        <v>13335100</v>
      </c>
      <c r="E129" s="42">
        <v>15353620.84</v>
      </c>
      <c r="F129" s="43" t="str">
        <f t="shared" si="1"/>
        <v>-</v>
      </c>
    </row>
    <row r="130" spans="1:6" ht="22.5" x14ac:dyDescent="0.2">
      <c r="A130" s="34" t="s">
        <v>246</v>
      </c>
      <c r="B130" s="35" t="s">
        <v>31</v>
      </c>
      <c r="C130" s="36" t="s">
        <v>247</v>
      </c>
      <c r="D130" s="37">
        <v>69456500</v>
      </c>
      <c r="E130" s="37">
        <v>69920098.730000004</v>
      </c>
      <c r="F130" s="38" t="str">
        <f t="shared" si="1"/>
        <v>-</v>
      </c>
    </row>
    <row r="131" spans="1:6" ht="22.5" x14ac:dyDescent="0.2">
      <c r="A131" s="39" t="s">
        <v>248</v>
      </c>
      <c r="B131" s="40" t="s">
        <v>31</v>
      </c>
      <c r="C131" s="41" t="s">
        <v>249</v>
      </c>
      <c r="D131" s="42">
        <v>69407000</v>
      </c>
      <c r="E131" s="42">
        <v>69892162.879999995</v>
      </c>
      <c r="F131" s="43" t="str">
        <f t="shared" si="1"/>
        <v>-</v>
      </c>
    </row>
    <row r="132" spans="1:6" ht="22.5" x14ac:dyDescent="0.2">
      <c r="A132" s="39" t="s">
        <v>250</v>
      </c>
      <c r="B132" s="40" t="s">
        <v>31</v>
      </c>
      <c r="C132" s="41" t="s">
        <v>251</v>
      </c>
      <c r="D132" s="42">
        <v>11181500</v>
      </c>
      <c r="E132" s="42">
        <v>7345985.25</v>
      </c>
      <c r="F132" s="43">
        <f t="shared" si="1"/>
        <v>3835514.75</v>
      </c>
    </row>
    <row r="133" spans="1:6" ht="33.75" x14ac:dyDescent="0.2">
      <c r="A133" s="39" t="s">
        <v>252</v>
      </c>
      <c r="B133" s="40" t="s">
        <v>31</v>
      </c>
      <c r="C133" s="41" t="s">
        <v>253</v>
      </c>
      <c r="D133" s="42" t="s">
        <v>44</v>
      </c>
      <c r="E133" s="42">
        <v>2.0499999999999998</v>
      </c>
      <c r="F133" s="43" t="str">
        <f t="shared" si="1"/>
        <v>-</v>
      </c>
    </row>
    <row r="134" spans="1:6" ht="56.25" x14ac:dyDescent="0.2">
      <c r="A134" s="39" t="s">
        <v>254</v>
      </c>
      <c r="B134" s="40" t="s">
        <v>31</v>
      </c>
      <c r="C134" s="41" t="s">
        <v>255</v>
      </c>
      <c r="D134" s="42">
        <v>11181500</v>
      </c>
      <c r="E134" s="42">
        <v>7345983.2000000002</v>
      </c>
      <c r="F134" s="43">
        <f t="shared" si="1"/>
        <v>3835516.8</v>
      </c>
    </row>
    <row r="135" spans="1:6" ht="22.5" x14ac:dyDescent="0.2">
      <c r="A135" s="39" t="s">
        <v>256</v>
      </c>
      <c r="B135" s="40" t="s">
        <v>31</v>
      </c>
      <c r="C135" s="41" t="s">
        <v>257</v>
      </c>
      <c r="D135" s="42">
        <v>5016000</v>
      </c>
      <c r="E135" s="42">
        <v>2798410.8</v>
      </c>
      <c r="F135" s="43">
        <f t="shared" si="1"/>
        <v>2217589.2000000002</v>
      </c>
    </row>
    <row r="136" spans="1:6" ht="45" x14ac:dyDescent="0.2">
      <c r="A136" s="39" t="s">
        <v>258</v>
      </c>
      <c r="B136" s="40" t="s">
        <v>31</v>
      </c>
      <c r="C136" s="41" t="s">
        <v>259</v>
      </c>
      <c r="D136" s="42">
        <v>5016000</v>
      </c>
      <c r="E136" s="42">
        <v>2798410.8</v>
      </c>
      <c r="F136" s="43">
        <f t="shared" si="1"/>
        <v>2217589.2000000002</v>
      </c>
    </row>
    <row r="137" spans="1:6" ht="22.5" x14ac:dyDescent="0.2">
      <c r="A137" s="39" t="s">
        <v>260</v>
      </c>
      <c r="B137" s="40" t="s">
        <v>31</v>
      </c>
      <c r="C137" s="41" t="s">
        <v>261</v>
      </c>
      <c r="D137" s="42">
        <v>53209500</v>
      </c>
      <c r="E137" s="42">
        <v>59747766.829999998</v>
      </c>
      <c r="F137" s="43" t="str">
        <f t="shared" si="1"/>
        <v>-</v>
      </c>
    </row>
    <row r="138" spans="1:6" x14ac:dyDescent="0.2">
      <c r="A138" s="39" t="s">
        <v>262</v>
      </c>
      <c r="B138" s="40" t="s">
        <v>31</v>
      </c>
      <c r="C138" s="41" t="s">
        <v>263</v>
      </c>
      <c r="D138" s="42">
        <v>46417000</v>
      </c>
      <c r="E138" s="42">
        <v>55956129.340000004</v>
      </c>
      <c r="F138" s="43" t="str">
        <f t="shared" si="1"/>
        <v>-</v>
      </c>
    </row>
    <row r="139" spans="1:6" x14ac:dyDescent="0.2">
      <c r="A139" s="39" t="s">
        <v>264</v>
      </c>
      <c r="B139" s="40" t="s">
        <v>31</v>
      </c>
      <c r="C139" s="41" t="s">
        <v>265</v>
      </c>
      <c r="D139" s="42">
        <v>6792500</v>
      </c>
      <c r="E139" s="42">
        <v>3791637.49</v>
      </c>
      <c r="F139" s="43">
        <f t="shared" si="1"/>
        <v>3000862.51</v>
      </c>
    </row>
    <row r="140" spans="1:6" x14ac:dyDescent="0.2">
      <c r="A140" s="39" t="s">
        <v>266</v>
      </c>
      <c r="B140" s="40" t="s">
        <v>31</v>
      </c>
      <c r="C140" s="41" t="s">
        <v>267</v>
      </c>
      <c r="D140" s="42">
        <v>49500</v>
      </c>
      <c r="E140" s="42">
        <v>27935.85</v>
      </c>
      <c r="F140" s="43">
        <f t="shared" si="1"/>
        <v>21564.15</v>
      </c>
    </row>
    <row r="141" spans="1:6" ht="33.75" x14ac:dyDescent="0.2">
      <c r="A141" s="39" t="s">
        <v>268</v>
      </c>
      <c r="B141" s="40" t="s">
        <v>31</v>
      </c>
      <c r="C141" s="41" t="s">
        <v>269</v>
      </c>
      <c r="D141" s="42">
        <v>49500</v>
      </c>
      <c r="E141" s="42">
        <v>27935.85</v>
      </c>
      <c r="F141" s="43">
        <f t="shared" si="1"/>
        <v>21564.15</v>
      </c>
    </row>
    <row r="142" spans="1:6" ht="33.75" x14ac:dyDescent="0.2">
      <c r="A142" s="39" t="s">
        <v>270</v>
      </c>
      <c r="B142" s="40" t="s">
        <v>31</v>
      </c>
      <c r="C142" s="41" t="s">
        <v>271</v>
      </c>
      <c r="D142" s="42">
        <v>49500</v>
      </c>
      <c r="E142" s="42">
        <v>27935.85</v>
      </c>
      <c r="F142" s="43">
        <f t="shared" si="1"/>
        <v>21564.15</v>
      </c>
    </row>
    <row r="143" spans="1:6" ht="22.5" x14ac:dyDescent="0.2">
      <c r="A143" s="34" t="s">
        <v>272</v>
      </c>
      <c r="B143" s="35" t="s">
        <v>31</v>
      </c>
      <c r="C143" s="36" t="s">
        <v>273</v>
      </c>
      <c r="D143" s="37">
        <v>12917863.699999999</v>
      </c>
      <c r="E143" s="37">
        <v>6420674.8600000003</v>
      </c>
      <c r="F143" s="38">
        <f t="shared" si="1"/>
        <v>6497188.8399999989</v>
      </c>
    </row>
    <row r="144" spans="1:6" x14ac:dyDescent="0.2">
      <c r="A144" s="39" t="s">
        <v>274</v>
      </c>
      <c r="B144" s="40" t="s">
        <v>31</v>
      </c>
      <c r="C144" s="41" t="s">
        <v>275</v>
      </c>
      <c r="D144" s="42">
        <v>7785900</v>
      </c>
      <c r="E144" s="42">
        <v>3108333.47</v>
      </c>
      <c r="F144" s="43">
        <f t="shared" si="1"/>
        <v>4677566.5299999993</v>
      </c>
    </row>
    <row r="145" spans="1:6" x14ac:dyDescent="0.2">
      <c r="A145" s="39" t="s">
        <v>276</v>
      </c>
      <c r="B145" s="40" t="s">
        <v>31</v>
      </c>
      <c r="C145" s="41" t="s">
        <v>277</v>
      </c>
      <c r="D145" s="42">
        <v>7785900</v>
      </c>
      <c r="E145" s="42">
        <v>3108333.47</v>
      </c>
      <c r="F145" s="43">
        <f t="shared" si="1"/>
        <v>4677566.5299999993</v>
      </c>
    </row>
    <row r="146" spans="1:6" ht="22.5" x14ac:dyDescent="0.2">
      <c r="A146" s="39" t="s">
        <v>278</v>
      </c>
      <c r="B146" s="40" t="s">
        <v>31</v>
      </c>
      <c r="C146" s="41" t="s">
        <v>279</v>
      </c>
      <c r="D146" s="42">
        <v>7785900</v>
      </c>
      <c r="E146" s="42">
        <v>3108333.47</v>
      </c>
      <c r="F146" s="43">
        <f t="shared" si="1"/>
        <v>4677566.5299999993</v>
      </c>
    </row>
    <row r="147" spans="1:6" x14ac:dyDescent="0.2">
      <c r="A147" s="39" t="s">
        <v>280</v>
      </c>
      <c r="B147" s="40" t="s">
        <v>31</v>
      </c>
      <c r="C147" s="41" t="s">
        <v>281</v>
      </c>
      <c r="D147" s="42">
        <v>5131963.7</v>
      </c>
      <c r="E147" s="42">
        <v>3312341.39</v>
      </c>
      <c r="F147" s="43">
        <f t="shared" si="1"/>
        <v>1819622.31</v>
      </c>
    </row>
    <row r="148" spans="1:6" x14ac:dyDescent="0.2">
      <c r="A148" s="39" t="s">
        <v>282</v>
      </c>
      <c r="B148" s="40" t="s">
        <v>31</v>
      </c>
      <c r="C148" s="41" t="s">
        <v>283</v>
      </c>
      <c r="D148" s="42">
        <v>5131963.7</v>
      </c>
      <c r="E148" s="42">
        <v>3312341.39</v>
      </c>
      <c r="F148" s="43">
        <f t="shared" si="1"/>
        <v>1819622.31</v>
      </c>
    </row>
    <row r="149" spans="1:6" ht="22.5" x14ac:dyDescent="0.2">
      <c r="A149" s="39" t="s">
        <v>284</v>
      </c>
      <c r="B149" s="40" t="s">
        <v>31</v>
      </c>
      <c r="C149" s="41" t="s">
        <v>285</v>
      </c>
      <c r="D149" s="42">
        <v>5131963.7</v>
      </c>
      <c r="E149" s="42">
        <v>3312341.39</v>
      </c>
      <c r="F149" s="43">
        <f t="shared" ref="F149:F212" si="2">IF(OR(D149="-",IF(E149="-",0,E149)&gt;=IF(D149="-",0,D149)),"-",IF(D149="-",0,D149)-IF(E149="-",0,E149))</f>
        <v>1819622.31</v>
      </c>
    </row>
    <row r="150" spans="1:6" ht="22.5" x14ac:dyDescent="0.2">
      <c r="A150" s="34" t="s">
        <v>286</v>
      </c>
      <c r="B150" s="35" t="s">
        <v>31</v>
      </c>
      <c r="C150" s="36" t="s">
        <v>287</v>
      </c>
      <c r="D150" s="37">
        <v>82593700</v>
      </c>
      <c r="E150" s="37">
        <v>68392399.890000001</v>
      </c>
      <c r="F150" s="38">
        <f t="shared" si="2"/>
        <v>14201300.109999999</v>
      </c>
    </row>
    <row r="151" spans="1:6" ht="67.5" x14ac:dyDescent="0.2">
      <c r="A151" s="44" t="s">
        <v>288</v>
      </c>
      <c r="B151" s="40" t="s">
        <v>31</v>
      </c>
      <c r="C151" s="41" t="s">
        <v>289</v>
      </c>
      <c r="D151" s="42">
        <v>593700</v>
      </c>
      <c r="E151" s="42">
        <v>1005879.74</v>
      </c>
      <c r="F151" s="43" t="str">
        <f t="shared" si="2"/>
        <v>-</v>
      </c>
    </row>
    <row r="152" spans="1:6" ht="78.75" x14ac:dyDescent="0.2">
      <c r="A152" s="44" t="s">
        <v>290</v>
      </c>
      <c r="B152" s="40" t="s">
        <v>31</v>
      </c>
      <c r="C152" s="41" t="s">
        <v>291</v>
      </c>
      <c r="D152" s="42">
        <v>593700</v>
      </c>
      <c r="E152" s="42">
        <v>1005879.74</v>
      </c>
      <c r="F152" s="43" t="str">
        <f t="shared" si="2"/>
        <v>-</v>
      </c>
    </row>
    <row r="153" spans="1:6" ht="78.75" x14ac:dyDescent="0.2">
      <c r="A153" s="44" t="s">
        <v>292</v>
      </c>
      <c r="B153" s="40" t="s">
        <v>31</v>
      </c>
      <c r="C153" s="41" t="s">
        <v>293</v>
      </c>
      <c r="D153" s="42">
        <v>593700</v>
      </c>
      <c r="E153" s="42">
        <v>1005879.74</v>
      </c>
      <c r="F153" s="43" t="str">
        <f t="shared" si="2"/>
        <v>-</v>
      </c>
    </row>
    <row r="154" spans="1:6" ht="22.5" x14ac:dyDescent="0.2">
      <c r="A154" s="39" t="s">
        <v>294</v>
      </c>
      <c r="B154" s="40" t="s">
        <v>31</v>
      </c>
      <c r="C154" s="41" t="s">
        <v>295</v>
      </c>
      <c r="D154" s="42">
        <v>45000000</v>
      </c>
      <c r="E154" s="42">
        <v>38395674.159999996</v>
      </c>
      <c r="F154" s="43">
        <f t="shared" si="2"/>
        <v>6604325.8400000036</v>
      </c>
    </row>
    <row r="155" spans="1:6" ht="33.75" x14ac:dyDescent="0.2">
      <c r="A155" s="39" t="s">
        <v>296</v>
      </c>
      <c r="B155" s="40" t="s">
        <v>31</v>
      </c>
      <c r="C155" s="41" t="s">
        <v>297</v>
      </c>
      <c r="D155" s="42">
        <v>45000000</v>
      </c>
      <c r="E155" s="42">
        <v>38395674.159999996</v>
      </c>
      <c r="F155" s="43">
        <f t="shared" si="2"/>
        <v>6604325.8400000036</v>
      </c>
    </row>
    <row r="156" spans="1:6" ht="45" x14ac:dyDescent="0.2">
      <c r="A156" s="39" t="s">
        <v>298</v>
      </c>
      <c r="B156" s="40" t="s">
        <v>31</v>
      </c>
      <c r="C156" s="41" t="s">
        <v>299</v>
      </c>
      <c r="D156" s="42">
        <v>45000000</v>
      </c>
      <c r="E156" s="42">
        <v>38395674.159999996</v>
      </c>
      <c r="F156" s="43">
        <f t="shared" si="2"/>
        <v>6604325.8400000036</v>
      </c>
    </row>
    <row r="157" spans="1:6" ht="56.25" x14ac:dyDescent="0.2">
      <c r="A157" s="39" t="s">
        <v>300</v>
      </c>
      <c r="B157" s="40" t="s">
        <v>31</v>
      </c>
      <c r="C157" s="41" t="s">
        <v>301</v>
      </c>
      <c r="D157" s="42">
        <v>20000000</v>
      </c>
      <c r="E157" s="42">
        <v>17611416.649999999</v>
      </c>
      <c r="F157" s="43">
        <f t="shared" si="2"/>
        <v>2388583.3500000015</v>
      </c>
    </row>
    <row r="158" spans="1:6" ht="56.25" x14ac:dyDescent="0.2">
      <c r="A158" s="39" t="s">
        <v>302</v>
      </c>
      <c r="B158" s="40" t="s">
        <v>31</v>
      </c>
      <c r="C158" s="41" t="s">
        <v>303</v>
      </c>
      <c r="D158" s="42">
        <v>20000000</v>
      </c>
      <c r="E158" s="42">
        <v>17611416.649999999</v>
      </c>
      <c r="F158" s="43">
        <f t="shared" si="2"/>
        <v>2388583.3500000015</v>
      </c>
    </row>
    <row r="159" spans="1:6" ht="67.5" x14ac:dyDescent="0.2">
      <c r="A159" s="44" t="s">
        <v>304</v>
      </c>
      <c r="B159" s="40" t="s">
        <v>31</v>
      </c>
      <c r="C159" s="41" t="s">
        <v>305</v>
      </c>
      <c r="D159" s="42">
        <v>20000000</v>
      </c>
      <c r="E159" s="42">
        <v>17611416.649999999</v>
      </c>
      <c r="F159" s="43">
        <f t="shared" si="2"/>
        <v>2388583.3500000015</v>
      </c>
    </row>
    <row r="160" spans="1:6" ht="22.5" x14ac:dyDescent="0.2">
      <c r="A160" s="39" t="s">
        <v>306</v>
      </c>
      <c r="B160" s="40" t="s">
        <v>31</v>
      </c>
      <c r="C160" s="41" t="s">
        <v>307</v>
      </c>
      <c r="D160" s="42">
        <v>17000000</v>
      </c>
      <c r="E160" s="42">
        <v>11379429.34</v>
      </c>
      <c r="F160" s="43">
        <f t="shared" si="2"/>
        <v>5620570.6600000001</v>
      </c>
    </row>
    <row r="161" spans="1:6" ht="45" x14ac:dyDescent="0.2">
      <c r="A161" s="39" t="s">
        <v>308</v>
      </c>
      <c r="B161" s="40" t="s">
        <v>31</v>
      </c>
      <c r="C161" s="41" t="s">
        <v>309</v>
      </c>
      <c r="D161" s="42">
        <v>17000000</v>
      </c>
      <c r="E161" s="42">
        <v>11379429.34</v>
      </c>
      <c r="F161" s="43">
        <f t="shared" si="2"/>
        <v>5620570.6600000001</v>
      </c>
    </row>
    <row r="162" spans="1:6" ht="45" x14ac:dyDescent="0.2">
      <c r="A162" s="39" t="s">
        <v>310</v>
      </c>
      <c r="B162" s="40" t="s">
        <v>31</v>
      </c>
      <c r="C162" s="41" t="s">
        <v>311</v>
      </c>
      <c r="D162" s="42">
        <v>16000000</v>
      </c>
      <c r="E162" s="42">
        <v>10116678</v>
      </c>
      <c r="F162" s="43">
        <f t="shared" si="2"/>
        <v>5883322</v>
      </c>
    </row>
    <row r="163" spans="1:6" ht="56.25" x14ac:dyDescent="0.2">
      <c r="A163" s="39" t="s">
        <v>312</v>
      </c>
      <c r="B163" s="40" t="s">
        <v>31</v>
      </c>
      <c r="C163" s="41" t="s">
        <v>313</v>
      </c>
      <c r="D163" s="42">
        <v>1000000</v>
      </c>
      <c r="E163" s="42">
        <v>225000</v>
      </c>
      <c r="F163" s="43">
        <f t="shared" si="2"/>
        <v>775000</v>
      </c>
    </row>
    <row r="164" spans="1:6" ht="45" x14ac:dyDescent="0.2">
      <c r="A164" s="39" t="s">
        <v>314</v>
      </c>
      <c r="B164" s="40" t="s">
        <v>31</v>
      </c>
      <c r="C164" s="41" t="s">
        <v>315</v>
      </c>
      <c r="D164" s="42" t="s">
        <v>44</v>
      </c>
      <c r="E164" s="42">
        <v>1037751.34</v>
      </c>
      <c r="F164" s="43" t="str">
        <f t="shared" si="2"/>
        <v>-</v>
      </c>
    </row>
    <row r="165" spans="1:6" x14ac:dyDescent="0.2">
      <c r="A165" s="34" t="s">
        <v>316</v>
      </c>
      <c r="B165" s="35" t="s">
        <v>31</v>
      </c>
      <c r="C165" s="36" t="s">
        <v>317</v>
      </c>
      <c r="D165" s="37">
        <v>60292123.219999999</v>
      </c>
      <c r="E165" s="37">
        <v>34734784.759999998</v>
      </c>
      <c r="F165" s="38">
        <f t="shared" si="2"/>
        <v>25557338.460000001</v>
      </c>
    </row>
    <row r="166" spans="1:6" ht="33.75" x14ac:dyDescent="0.2">
      <c r="A166" s="39" t="s">
        <v>318</v>
      </c>
      <c r="B166" s="40" t="s">
        <v>31</v>
      </c>
      <c r="C166" s="41" t="s">
        <v>319</v>
      </c>
      <c r="D166" s="42">
        <v>3034080</v>
      </c>
      <c r="E166" s="42">
        <v>2318542.41</v>
      </c>
      <c r="F166" s="43">
        <f t="shared" si="2"/>
        <v>715537.58999999985</v>
      </c>
    </row>
    <row r="167" spans="1:6" ht="45" x14ac:dyDescent="0.2">
      <c r="A167" s="39" t="s">
        <v>320</v>
      </c>
      <c r="B167" s="40" t="s">
        <v>31</v>
      </c>
      <c r="C167" s="41" t="s">
        <v>321</v>
      </c>
      <c r="D167" s="42">
        <v>36244</v>
      </c>
      <c r="E167" s="42">
        <v>29468.080000000002</v>
      </c>
      <c r="F167" s="43">
        <f t="shared" si="2"/>
        <v>6775.9199999999983</v>
      </c>
    </row>
    <row r="168" spans="1:6" ht="67.5" x14ac:dyDescent="0.2">
      <c r="A168" s="44" t="s">
        <v>322</v>
      </c>
      <c r="B168" s="40" t="s">
        <v>31</v>
      </c>
      <c r="C168" s="41" t="s">
        <v>323</v>
      </c>
      <c r="D168" s="42">
        <v>36244</v>
      </c>
      <c r="E168" s="42">
        <v>29468.080000000002</v>
      </c>
      <c r="F168" s="43">
        <f t="shared" si="2"/>
        <v>6775.9199999999983</v>
      </c>
    </row>
    <row r="169" spans="1:6" ht="67.5" x14ac:dyDescent="0.2">
      <c r="A169" s="44" t="s">
        <v>322</v>
      </c>
      <c r="B169" s="40" t="s">
        <v>31</v>
      </c>
      <c r="C169" s="41" t="s">
        <v>324</v>
      </c>
      <c r="D169" s="42">
        <v>20444</v>
      </c>
      <c r="E169" s="42">
        <v>26500</v>
      </c>
      <c r="F169" s="43" t="str">
        <f t="shared" si="2"/>
        <v>-</v>
      </c>
    </row>
    <row r="170" spans="1:6" ht="67.5" x14ac:dyDescent="0.2">
      <c r="A170" s="44" t="s">
        <v>322</v>
      </c>
      <c r="B170" s="40" t="s">
        <v>31</v>
      </c>
      <c r="C170" s="41" t="s">
        <v>325</v>
      </c>
      <c r="D170" s="42">
        <v>15800</v>
      </c>
      <c r="E170" s="42">
        <v>2968.08</v>
      </c>
      <c r="F170" s="43">
        <f t="shared" si="2"/>
        <v>12831.92</v>
      </c>
    </row>
    <row r="171" spans="1:6" ht="67.5" x14ac:dyDescent="0.2">
      <c r="A171" s="39" t="s">
        <v>326</v>
      </c>
      <c r="B171" s="40" t="s">
        <v>31</v>
      </c>
      <c r="C171" s="41" t="s">
        <v>327</v>
      </c>
      <c r="D171" s="42">
        <v>382366</v>
      </c>
      <c r="E171" s="42">
        <v>258859.51</v>
      </c>
      <c r="F171" s="43">
        <f t="shared" si="2"/>
        <v>123506.48999999999</v>
      </c>
    </row>
    <row r="172" spans="1:6" ht="90" x14ac:dyDescent="0.2">
      <c r="A172" s="44" t="s">
        <v>328</v>
      </c>
      <c r="B172" s="40" t="s">
        <v>31</v>
      </c>
      <c r="C172" s="41" t="s">
        <v>329</v>
      </c>
      <c r="D172" s="42">
        <v>382366</v>
      </c>
      <c r="E172" s="42">
        <v>258859.51</v>
      </c>
      <c r="F172" s="43">
        <f t="shared" si="2"/>
        <v>123506.48999999999</v>
      </c>
    </row>
    <row r="173" spans="1:6" ht="90" x14ac:dyDescent="0.2">
      <c r="A173" s="44" t="s">
        <v>328</v>
      </c>
      <c r="B173" s="40" t="s">
        <v>31</v>
      </c>
      <c r="C173" s="41" t="s">
        <v>330</v>
      </c>
      <c r="D173" s="42">
        <v>355300</v>
      </c>
      <c r="E173" s="42">
        <v>242247.45</v>
      </c>
      <c r="F173" s="43">
        <f t="shared" si="2"/>
        <v>113052.54999999999</v>
      </c>
    </row>
    <row r="174" spans="1:6" ht="90" x14ac:dyDescent="0.2">
      <c r="A174" s="44" t="s">
        <v>328</v>
      </c>
      <c r="B174" s="40" t="s">
        <v>31</v>
      </c>
      <c r="C174" s="41" t="s">
        <v>331</v>
      </c>
      <c r="D174" s="42">
        <v>27066</v>
      </c>
      <c r="E174" s="42">
        <v>16612.060000000001</v>
      </c>
      <c r="F174" s="43">
        <f t="shared" si="2"/>
        <v>10453.939999999999</v>
      </c>
    </row>
    <row r="175" spans="1:6" ht="45" x14ac:dyDescent="0.2">
      <c r="A175" s="39" t="s">
        <v>332</v>
      </c>
      <c r="B175" s="40" t="s">
        <v>31</v>
      </c>
      <c r="C175" s="41" t="s">
        <v>333</v>
      </c>
      <c r="D175" s="42">
        <v>101570</v>
      </c>
      <c r="E175" s="42">
        <v>48163.03</v>
      </c>
      <c r="F175" s="43">
        <f t="shared" si="2"/>
        <v>53406.97</v>
      </c>
    </row>
    <row r="176" spans="1:6" ht="67.5" x14ac:dyDescent="0.2">
      <c r="A176" s="44" t="s">
        <v>334</v>
      </c>
      <c r="B176" s="40" t="s">
        <v>31</v>
      </c>
      <c r="C176" s="41" t="s">
        <v>335</v>
      </c>
      <c r="D176" s="42">
        <v>101570</v>
      </c>
      <c r="E176" s="42">
        <v>48163.03</v>
      </c>
      <c r="F176" s="43">
        <f t="shared" si="2"/>
        <v>53406.97</v>
      </c>
    </row>
    <row r="177" spans="1:6" ht="67.5" x14ac:dyDescent="0.2">
      <c r="A177" s="44" t="s">
        <v>334</v>
      </c>
      <c r="B177" s="40" t="s">
        <v>31</v>
      </c>
      <c r="C177" s="41" t="s">
        <v>336</v>
      </c>
      <c r="D177" s="42">
        <v>84970</v>
      </c>
      <c r="E177" s="42">
        <v>44461.03</v>
      </c>
      <c r="F177" s="43">
        <f t="shared" si="2"/>
        <v>40508.97</v>
      </c>
    </row>
    <row r="178" spans="1:6" ht="67.5" x14ac:dyDescent="0.2">
      <c r="A178" s="44" t="s">
        <v>334</v>
      </c>
      <c r="B178" s="40" t="s">
        <v>31</v>
      </c>
      <c r="C178" s="41" t="s">
        <v>337</v>
      </c>
      <c r="D178" s="42">
        <v>16600</v>
      </c>
      <c r="E178" s="42">
        <v>3702</v>
      </c>
      <c r="F178" s="43">
        <f t="shared" si="2"/>
        <v>12898</v>
      </c>
    </row>
    <row r="179" spans="1:6" ht="56.25" x14ac:dyDescent="0.2">
      <c r="A179" s="39" t="s">
        <v>338</v>
      </c>
      <c r="B179" s="40" t="s">
        <v>31</v>
      </c>
      <c r="C179" s="41" t="s">
        <v>339</v>
      </c>
      <c r="D179" s="42">
        <v>20200</v>
      </c>
      <c r="E179" s="42">
        <v>4000</v>
      </c>
      <c r="F179" s="43">
        <f t="shared" si="2"/>
        <v>16200</v>
      </c>
    </row>
    <row r="180" spans="1:6" ht="78.75" x14ac:dyDescent="0.2">
      <c r="A180" s="44" t="s">
        <v>340</v>
      </c>
      <c r="B180" s="40" t="s">
        <v>31</v>
      </c>
      <c r="C180" s="41" t="s">
        <v>341</v>
      </c>
      <c r="D180" s="42">
        <v>20200</v>
      </c>
      <c r="E180" s="42">
        <v>4000</v>
      </c>
      <c r="F180" s="43">
        <f t="shared" si="2"/>
        <v>16200</v>
      </c>
    </row>
    <row r="181" spans="1:6" ht="56.25" x14ac:dyDescent="0.2">
      <c r="A181" s="39" t="s">
        <v>342</v>
      </c>
      <c r="B181" s="40" t="s">
        <v>31</v>
      </c>
      <c r="C181" s="41" t="s">
        <v>343</v>
      </c>
      <c r="D181" s="42" t="s">
        <v>44</v>
      </c>
      <c r="E181" s="42">
        <v>19.829999999999998</v>
      </c>
      <c r="F181" s="43" t="str">
        <f t="shared" si="2"/>
        <v>-</v>
      </c>
    </row>
    <row r="182" spans="1:6" ht="78.75" x14ac:dyDescent="0.2">
      <c r="A182" s="44" t="s">
        <v>344</v>
      </c>
      <c r="B182" s="40" t="s">
        <v>31</v>
      </c>
      <c r="C182" s="41" t="s">
        <v>345</v>
      </c>
      <c r="D182" s="42" t="s">
        <v>44</v>
      </c>
      <c r="E182" s="42">
        <v>19.829999999999998</v>
      </c>
      <c r="F182" s="43" t="str">
        <f t="shared" si="2"/>
        <v>-</v>
      </c>
    </row>
    <row r="183" spans="1:6" ht="45" x14ac:dyDescent="0.2">
      <c r="A183" s="39" t="s">
        <v>346</v>
      </c>
      <c r="B183" s="40" t="s">
        <v>31</v>
      </c>
      <c r="C183" s="41" t="s">
        <v>347</v>
      </c>
      <c r="D183" s="42">
        <v>3480</v>
      </c>
      <c r="E183" s="42" t="s">
        <v>44</v>
      </c>
      <c r="F183" s="43">
        <f t="shared" si="2"/>
        <v>3480</v>
      </c>
    </row>
    <row r="184" spans="1:6" ht="67.5" x14ac:dyDescent="0.2">
      <c r="A184" s="39" t="s">
        <v>348</v>
      </c>
      <c r="B184" s="40" t="s">
        <v>31</v>
      </c>
      <c r="C184" s="41" t="s">
        <v>349</v>
      </c>
      <c r="D184" s="42">
        <v>3480</v>
      </c>
      <c r="E184" s="42" t="s">
        <v>44</v>
      </c>
      <c r="F184" s="43">
        <f t="shared" si="2"/>
        <v>3480</v>
      </c>
    </row>
    <row r="185" spans="1:6" ht="67.5" x14ac:dyDescent="0.2">
      <c r="A185" s="39" t="s">
        <v>348</v>
      </c>
      <c r="B185" s="40" t="s">
        <v>31</v>
      </c>
      <c r="C185" s="41" t="s">
        <v>350</v>
      </c>
      <c r="D185" s="42">
        <v>1135</v>
      </c>
      <c r="E185" s="42" t="s">
        <v>44</v>
      </c>
      <c r="F185" s="43">
        <f t="shared" si="2"/>
        <v>1135</v>
      </c>
    </row>
    <row r="186" spans="1:6" ht="67.5" x14ac:dyDescent="0.2">
      <c r="A186" s="39" t="s">
        <v>348</v>
      </c>
      <c r="B186" s="40" t="s">
        <v>31</v>
      </c>
      <c r="C186" s="41" t="s">
        <v>351</v>
      </c>
      <c r="D186" s="42">
        <v>2345</v>
      </c>
      <c r="E186" s="42" t="s">
        <v>44</v>
      </c>
      <c r="F186" s="43">
        <f t="shared" si="2"/>
        <v>2345</v>
      </c>
    </row>
    <row r="187" spans="1:6" ht="45" x14ac:dyDescent="0.2">
      <c r="A187" s="39" t="s">
        <v>352</v>
      </c>
      <c r="B187" s="40" t="s">
        <v>31</v>
      </c>
      <c r="C187" s="41" t="s">
        <v>353</v>
      </c>
      <c r="D187" s="42" t="s">
        <v>44</v>
      </c>
      <c r="E187" s="42">
        <v>3000</v>
      </c>
      <c r="F187" s="43" t="str">
        <f t="shared" si="2"/>
        <v>-</v>
      </c>
    </row>
    <row r="188" spans="1:6" ht="67.5" x14ac:dyDescent="0.2">
      <c r="A188" s="44" t="s">
        <v>354</v>
      </c>
      <c r="B188" s="40" t="s">
        <v>31</v>
      </c>
      <c r="C188" s="41" t="s">
        <v>355</v>
      </c>
      <c r="D188" s="42" t="s">
        <v>44</v>
      </c>
      <c r="E188" s="42">
        <v>3000</v>
      </c>
      <c r="F188" s="43" t="str">
        <f t="shared" si="2"/>
        <v>-</v>
      </c>
    </row>
    <row r="189" spans="1:6" ht="67.5" x14ac:dyDescent="0.2">
      <c r="A189" s="39" t="s">
        <v>356</v>
      </c>
      <c r="B189" s="40" t="s">
        <v>31</v>
      </c>
      <c r="C189" s="41" t="s">
        <v>357</v>
      </c>
      <c r="D189" s="42">
        <v>442750</v>
      </c>
      <c r="E189" s="42">
        <v>249222.14</v>
      </c>
      <c r="F189" s="43">
        <f t="shared" si="2"/>
        <v>193527.86</v>
      </c>
    </row>
    <row r="190" spans="1:6" ht="90" x14ac:dyDescent="0.2">
      <c r="A190" s="44" t="s">
        <v>358</v>
      </c>
      <c r="B190" s="40" t="s">
        <v>31</v>
      </c>
      <c r="C190" s="41" t="s">
        <v>359</v>
      </c>
      <c r="D190" s="42">
        <v>442750</v>
      </c>
      <c r="E190" s="42">
        <v>249222.14</v>
      </c>
      <c r="F190" s="43">
        <f t="shared" si="2"/>
        <v>193527.86</v>
      </c>
    </row>
    <row r="191" spans="1:6" ht="78.75" x14ac:dyDescent="0.2">
      <c r="A191" s="44" t="s">
        <v>360</v>
      </c>
      <c r="B191" s="40" t="s">
        <v>31</v>
      </c>
      <c r="C191" s="41" t="s">
        <v>361</v>
      </c>
      <c r="D191" s="42">
        <v>439020</v>
      </c>
      <c r="E191" s="42">
        <v>244583.27</v>
      </c>
      <c r="F191" s="43">
        <f t="shared" si="2"/>
        <v>194436.73</v>
      </c>
    </row>
    <row r="192" spans="1:6" ht="123.75" x14ac:dyDescent="0.2">
      <c r="A192" s="44" t="s">
        <v>362</v>
      </c>
      <c r="B192" s="40" t="s">
        <v>31</v>
      </c>
      <c r="C192" s="41" t="s">
        <v>363</v>
      </c>
      <c r="D192" s="42">
        <v>439020</v>
      </c>
      <c r="E192" s="42">
        <v>244583.27</v>
      </c>
      <c r="F192" s="43">
        <f t="shared" si="2"/>
        <v>194436.73</v>
      </c>
    </row>
    <row r="193" spans="1:6" ht="56.25" x14ac:dyDescent="0.2">
      <c r="A193" s="39" t="s">
        <v>364</v>
      </c>
      <c r="B193" s="40" t="s">
        <v>31</v>
      </c>
      <c r="C193" s="41" t="s">
        <v>365</v>
      </c>
      <c r="D193" s="42">
        <v>35530</v>
      </c>
      <c r="E193" s="42">
        <v>19415.82</v>
      </c>
      <c r="F193" s="43">
        <f t="shared" si="2"/>
        <v>16114.18</v>
      </c>
    </row>
    <row r="194" spans="1:6" ht="78.75" x14ac:dyDescent="0.2">
      <c r="A194" s="44" t="s">
        <v>366</v>
      </c>
      <c r="B194" s="40" t="s">
        <v>31</v>
      </c>
      <c r="C194" s="41" t="s">
        <v>367</v>
      </c>
      <c r="D194" s="42">
        <v>35530</v>
      </c>
      <c r="E194" s="42">
        <v>19415.82</v>
      </c>
      <c r="F194" s="43">
        <f t="shared" si="2"/>
        <v>16114.18</v>
      </c>
    </row>
    <row r="195" spans="1:6" ht="78.75" x14ac:dyDescent="0.2">
      <c r="A195" s="44" t="s">
        <v>368</v>
      </c>
      <c r="B195" s="40" t="s">
        <v>31</v>
      </c>
      <c r="C195" s="41" t="s">
        <v>369</v>
      </c>
      <c r="D195" s="42" t="s">
        <v>44</v>
      </c>
      <c r="E195" s="42">
        <v>17500</v>
      </c>
      <c r="F195" s="43" t="str">
        <f t="shared" si="2"/>
        <v>-</v>
      </c>
    </row>
    <row r="196" spans="1:6" ht="101.25" x14ac:dyDescent="0.2">
      <c r="A196" s="44" t="s">
        <v>370</v>
      </c>
      <c r="B196" s="40" t="s">
        <v>31</v>
      </c>
      <c r="C196" s="41" t="s">
        <v>371</v>
      </c>
      <c r="D196" s="42" t="s">
        <v>44</v>
      </c>
      <c r="E196" s="42">
        <v>17500</v>
      </c>
      <c r="F196" s="43" t="str">
        <f t="shared" si="2"/>
        <v>-</v>
      </c>
    </row>
    <row r="197" spans="1:6" ht="45" x14ac:dyDescent="0.2">
      <c r="A197" s="39" t="s">
        <v>372</v>
      </c>
      <c r="B197" s="40" t="s">
        <v>31</v>
      </c>
      <c r="C197" s="41" t="s">
        <v>373</v>
      </c>
      <c r="D197" s="42">
        <v>592670</v>
      </c>
      <c r="E197" s="42">
        <v>337549.99</v>
      </c>
      <c r="F197" s="43">
        <f t="shared" si="2"/>
        <v>255120.01</v>
      </c>
    </row>
    <row r="198" spans="1:6" ht="67.5" x14ac:dyDescent="0.2">
      <c r="A198" s="44" t="s">
        <v>374</v>
      </c>
      <c r="B198" s="40" t="s">
        <v>31</v>
      </c>
      <c r="C198" s="41" t="s">
        <v>375</v>
      </c>
      <c r="D198" s="42">
        <v>592670</v>
      </c>
      <c r="E198" s="42">
        <v>337549.99</v>
      </c>
      <c r="F198" s="43">
        <f t="shared" si="2"/>
        <v>255120.01</v>
      </c>
    </row>
    <row r="199" spans="1:6" ht="67.5" x14ac:dyDescent="0.2">
      <c r="A199" s="44" t="s">
        <v>374</v>
      </c>
      <c r="B199" s="40" t="s">
        <v>31</v>
      </c>
      <c r="C199" s="41" t="s">
        <v>376</v>
      </c>
      <c r="D199" s="42">
        <v>590370</v>
      </c>
      <c r="E199" s="42">
        <v>335149.99</v>
      </c>
      <c r="F199" s="43">
        <f t="shared" si="2"/>
        <v>255220.01</v>
      </c>
    </row>
    <row r="200" spans="1:6" ht="67.5" x14ac:dyDescent="0.2">
      <c r="A200" s="44" t="s">
        <v>374</v>
      </c>
      <c r="B200" s="40" t="s">
        <v>31</v>
      </c>
      <c r="C200" s="41" t="s">
        <v>377</v>
      </c>
      <c r="D200" s="42">
        <v>2300</v>
      </c>
      <c r="E200" s="42">
        <v>2400</v>
      </c>
      <c r="F200" s="43" t="str">
        <f t="shared" si="2"/>
        <v>-</v>
      </c>
    </row>
    <row r="201" spans="1:6" ht="56.25" x14ac:dyDescent="0.2">
      <c r="A201" s="39" t="s">
        <v>378</v>
      </c>
      <c r="B201" s="40" t="s">
        <v>31</v>
      </c>
      <c r="C201" s="41" t="s">
        <v>379</v>
      </c>
      <c r="D201" s="42">
        <v>980250</v>
      </c>
      <c r="E201" s="42">
        <v>1106760.74</v>
      </c>
      <c r="F201" s="43" t="str">
        <f t="shared" si="2"/>
        <v>-</v>
      </c>
    </row>
    <row r="202" spans="1:6" ht="78.75" x14ac:dyDescent="0.2">
      <c r="A202" s="44" t="s">
        <v>380</v>
      </c>
      <c r="B202" s="40" t="s">
        <v>31</v>
      </c>
      <c r="C202" s="41" t="s">
        <v>381</v>
      </c>
      <c r="D202" s="42">
        <v>980250</v>
      </c>
      <c r="E202" s="42">
        <v>1106760.74</v>
      </c>
      <c r="F202" s="43" t="str">
        <f t="shared" si="2"/>
        <v>-</v>
      </c>
    </row>
    <row r="203" spans="1:6" ht="78.75" x14ac:dyDescent="0.2">
      <c r="A203" s="44" t="s">
        <v>380</v>
      </c>
      <c r="B203" s="40" t="s">
        <v>31</v>
      </c>
      <c r="C203" s="41" t="s">
        <v>382</v>
      </c>
      <c r="D203" s="42">
        <v>913930</v>
      </c>
      <c r="E203" s="42">
        <v>1071810.74</v>
      </c>
      <c r="F203" s="43" t="str">
        <f t="shared" si="2"/>
        <v>-</v>
      </c>
    </row>
    <row r="204" spans="1:6" ht="78.75" x14ac:dyDescent="0.2">
      <c r="A204" s="44" t="s">
        <v>380</v>
      </c>
      <c r="B204" s="40" t="s">
        <v>31</v>
      </c>
      <c r="C204" s="41" t="s">
        <v>383</v>
      </c>
      <c r="D204" s="42">
        <v>66320</v>
      </c>
      <c r="E204" s="42">
        <v>34950</v>
      </c>
      <c r="F204" s="43">
        <f t="shared" si="2"/>
        <v>31370</v>
      </c>
    </row>
    <row r="205" spans="1:6" ht="33.75" x14ac:dyDescent="0.2">
      <c r="A205" s="39" t="s">
        <v>384</v>
      </c>
      <c r="B205" s="40" t="s">
        <v>31</v>
      </c>
      <c r="C205" s="41" t="s">
        <v>385</v>
      </c>
      <c r="D205" s="42">
        <v>1543230</v>
      </c>
      <c r="E205" s="42">
        <v>889725.32</v>
      </c>
      <c r="F205" s="43">
        <f t="shared" si="2"/>
        <v>653504.68000000005</v>
      </c>
    </row>
    <row r="206" spans="1:6" ht="45" x14ac:dyDescent="0.2">
      <c r="A206" s="39" t="s">
        <v>386</v>
      </c>
      <c r="B206" s="40" t="s">
        <v>31</v>
      </c>
      <c r="C206" s="41" t="s">
        <v>387</v>
      </c>
      <c r="D206" s="42">
        <v>1543230</v>
      </c>
      <c r="E206" s="42">
        <v>889725.32</v>
      </c>
      <c r="F206" s="43">
        <f t="shared" si="2"/>
        <v>653504.68000000005</v>
      </c>
    </row>
    <row r="207" spans="1:6" ht="45" x14ac:dyDescent="0.2">
      <c r="A207" s="39" t="s">
        <v>388</v>
      </c>
      <c r="B207" s="40" t="s">
        <v>31</v>
      </c>
      <c r="C207" s="41" t="s">
        <v>389</v>
      </c>
      <c r="D207" s="42">
        <v>150000</v>
      </c>
      <c r="E207" s="42">
        <v>24225.32</v>
      </c>
      <c r="F207" s="43">
        <f t="shared" si="2"/>
        <v>125774.68</v>
      </c>
    </row>
    <row r="208" spans="1:6" ht="45" x14ac:dyDescent="0.2">
      <c r="A208" s="39" t="s">
        <v>390</v>
      </c>
      <c r="B208" s="40" t="s">
        <v>31</v>
      </c>
      <c r="C208" s="41" t="s">
        <v>391</v>
      </c>
      <c r="D208" s="42">
        <v>1393230</v>
      </c>
      <c r="E208" s="42">
        <v>865500</v>
      </c>
      <c r="F208" s="43">
        <f t="shared" si="2"/>
        <v>527730</v>
      </c>
    </row>
    <row r="209" spans="1:6" ht="90" x14ac:dyDescent="0.2">
      <c r="A209" s="44" t="s">
        <v>392</v>
      </c>
      <c r="B209" s="40" t="s">
        <v>31</v>
      </c>
      <c r="C209" s="41" t="s">
        <v>393</v>
      </c>
      <c r="D209" s="42">
        <v>4219990</v>
      </c>
      <c r="E209" s="42">
        <v>2131196.8199999998</v>
      </c>
      <c r="F209" s="43">
        <f t="shared" si="2"/>
        <v>2088793.1800000002</v>
      </c>
    </row>
    <row r="210" spans="1:6" ht="45" x14ac:dyDescent="0.2">
      <c r="A210" s="39" t="s">
        <v>394</v>
      </c>
      <c r="B210" s="40" t="s">
        <v>31</v>
      </c>
      <c r="C210" s="41" t="s">
        <v>395</v>
      </c>
      <c r="D210" s="42">
        <v>10170</v>
      </c>
      <c r="E210" s="42">
        <v>2910.14</v>
      </c>
      <c r="F210" s="43">
        <f t="shared" si="2"/>
        <v>7259.8600000000006</v>
      </c>
    </row>
    <row r="211" spans="1:6" ht="67.5" x14ac:dyDescent="0.2">
      <c r="A211" s="39" t="s">
        <v>396</v>
      </c>
      <c r="B211" s="40" t="s">
        <v>31</v>
      </c>
      <c r="C211" s="41" t="s">
        <v>397</v>
      </c>
      <c r="D211" s="42">
        <v>10170</v>
      </c>
      <c r="E211" s="42">
        <v>2910.14</v>
      </c>
      <c r="F211" s="43">
        <f t="shared" si="2"/>
        <v>7259.8600000000006</v>
      </c>
    </row>
    <row r="212" spans="1:6" ht="78.75" x14ac:dyDescent="0.2">
      <c r="A212" s="44" t="s">
        <v>398</v>
      </c>
      <c r="B212" s="40" t="s">
        <v>31</v>
      </c>
      <c r="C212" s="41" t="s">
        <v>399</v>
      </c>
      <c r="D212" s="42">
        <v>4209820</v>
      </c>
      <c r="E212" s="42">
        <v>2128286.6800000002</v>
      </c>
      <c r="F212" s="43">
        <f t="shared" si="2"/>
        <v>2081533.3199999998</v>
      </c>
    </row>
    <row r="213" spans="1:6" ht="67.5" x14ac:dyDescent="0.2">
      <c r="A213" s="39" t="s">
        <v>400</v>
      </c>
      <c r="B213" s="40" t="s">
        <v>31</v>
      </c>
      <c r="C213" s="41" t="s">
        <v>401</v>
      </c>
      <c r="D213" s="42">
        <v>4209820</v>
      </c>
      <c r="E213" s="42">
        <v>2128286.6800000002</v>
      </c>
      <c r="F213" s="43">
        <f t="shared" ref="F213:F276" si="3">IF(OR(D213="-",IF(E213="-",0,E213)&gt;=IF(D213="-",0,D213)),"-",IF(D213="-",0,D213)-IF(E213="-",0,E213))</f>
        <v>2081533.3199999998</v>
      </c>
    </row>
    <row r="214" spans="1:6" ht="22.5" x14ac:dyDescent="0.2">
      <c r="A214" s="39" t="s">
        <v>402</v>
      </c>
      <c r="B214" s="40" t="s">
        <v>31</v>
      </c>
      <c r="C214" s="41" t="s">
        <v>403</v>
      </c>
      <c r="D214" s="42">
        <v>51494823.219999999</v>
      </c>
      <c r="E214" s="42">
        <v>26894788.079999998</v>
      </c>
      <c r="F214" s="43">
        <f t="shared" si="3"/>
        <v>24600035.140000001</v>
      </c>
    </row>
    <row r="215" spans="1:6" ht="78.75" x14ac:dyDescent="0.2">
      <c r="A215" s="44" t="s">
        <v>404</v>
      </c>
      <c r="B215" s="40" t="s">
        <v>31</v>
      </c>
      <c r="C215" s="41" t="s">
        <v>405</v>
      </c>
      <c r="D215" s="42">
        <v>51084093.219999999</v>
      </c>
      <c r="E215" s="42">
        <v>26058219.870000001</v>
      </c>
      <c r="F215" s="43">
        <f t="shared" si="3"/>
        <v>25025873.349999998</v>
      </c>
    </row>
    <row r="216" spans="1:6" ht="33.75" x14ac:dyDescent="0.2">
      <c r="A216" s="39" t="s">
        <v>406</v>
      </c>
      <c r="B216" s="40" t="s">
        <v>31</v>
      </c>
      <c r="C216" s="41" t="s">
        <v>407</v>
      </c>
      <c r="D216" s="42">
        <v>260140</v>
      </c>
      <c r="E216" s="42" t="s">
        <v>44</v>
      </c>
      <c r="F216" s="43">
        <f t="shared" si="3"/>
        <v>260140</v>
      </c>
    </row>
    <row r="217" spans="1:6" ht="56.25" x14ac:dyDescent="0.2">
      <c r="A217" s="39" t="s">
        <v>408</v>
      </c>
      <c r="B217" s="40" t="s">
        <v>31</v>
      </c>
      <c r="C217" s="41" t="s">
        <v>409</v>
      </c>
      <c r="D217" s="42">
        <v>50823953.219999999</v>
      </c>
      <c r="E217" s="42">
        <v>26058219.870000001</v>
      </c>
      <c r="F217" s="43">
        <f t="shared" si="3"/>
        <v>24765733.349999998</v>
      </c>
    </row>
    <row r="218" spans="1:6" ht="22.5" x14ac:dyDescent="0.2">
      <c r="A218" s="39" t="s">
        <v>410</v>
      </c>
      <c r="B218" s="40" t="s">
        <v>31</v>
      </c>
      <c r="C218" s="41" t="s">
        <v>411</v>
      </c>
      <c r="D218" s="42">
        <v>410730</v>
      </c>
      <c r="E218" s="42" t="s">
        <v>44</v>
      </c>
      <c r="F218" s="43">
        <f t="shared" si="3"/>
        <v>410730</v>
      </c>
    </row>
    <row r="219" spans="1:6" ht="135" x14ac:dyDescent="0.2">
      <c r="A219" s="44" t="s">
        <v>412</v>
      </c>
      <c r="B219" s="40" t="s">
        <v>31</v>
      </c>
      <c r="C219" s="41" t="s">
        <v>413</v>
      </c>
      <c r="D219" s="42">
        <v>410730</v>
      </c>
      <c r="E219" s="42" t="s">
        <v>44</v>
      </c>
      <c r="F219" s="43">
        <f t="shared" si="3"/>
        <v>410730</v>
      </c>
    </row>
    <row r="220" spans="1:6" ht="33.75" x14ac:dyDescent="0.2">
      <c r="A220" s="39" t="s">
        <v>414</v>
      </c>
      <c r="B220" s="40" t="s">
        <v>31</v>
      </c>
      <c r="C220" s="41" t="s">
        <v>415</v>
      </c>
      <c r="D220" s="42" t="s">
        <v>44</v>
      </c>
      <c r="E220" s="42">
        <v>800400</v>
      </c>
      <c r="F220" s="43" t="str">
        <f t="shared" si="3"/>
        <v>-</v>
      </c>
    </row>
    <row r="221" spans="1:6" ht="45" x14ac:dyDescent="0.2">
      <c r="A221" s="39" t="s">
        <v>416</v>
      </c>
      <c r="B221" s="40" t="s">
        <v>31</v>
      </c>
      <c r="C221" s="41" t="s">
        <v>417</v>
      </c>
      <c r="D221" s="42" t="s">
        <v>44</v>
      </c>
      <c r="E221" s="42">
        <v>800400</v>
      </c>
      <c r="F221" s="43" t="str">
        <f t="shared" si="3"/>
        <v>-</v>
      </c>
    </row>
    <row r="222" spans="1:6" ht="67.5" x14ac:dyDescent="0.2">
      <c r="A222" s="39" t="s">
        <v>418</v>
      </c>
      <c r="B222" s="40" t="s">
        <v>31</v>
      </c>
      <c r="C222" s="41" t="s">
        <v>419</v>
      </c>
      <c r="D222" s="42" t="s">
        <v>44</v>
      </c>
      <c r="E222" s="42">
        <v>36168.21</v>
      </c>
      <c r="F222" s="43" t="str">
        <f t="shared" si="3"/>
        <v>-</v>
      </c>
    </row>
    <row r="223" spans="1:6" ht="56.25" x14ac:dyDescent="0.2">
      <c r="A223" s="39" t="s">
        <v>420</v>
      </c>
      <c r="B223" s="40" t="s">
        <v>31</v>
      </c>
      <c r="C223" s="41" t="s">
        <v>421</v>
      </c>
      <c r="D223" s="42" t="s">
        <v>44</v>
      </c>
      <c r="E223" s="42">
        <v>34168.21</v>
      </c>
      <c r="F223" s="43" t="str">
        <f t="shared" si="3"/>
        <v>-</v>
      </c>
    </row>
    <row r="224" spans="1:6" ht="56.25" x14ac:dyDescent="0.2">
      <c r="A224" s="39" t="s">
        <v>420</v>
      </c>
      <c r="B224" s="40" t="s">
        <v>31</v>
      </c>
      <c r="C224" s="41" t="s">
        <v>422</v>
      </c>
      <c r="D224" s="42" t="s">
        <v>44</v>
      </c>
      <c r="E224" s="42">
        <v>34168.21</v>
      </c>
      <c r="F224" s="43" t="str">
        <f t="shared" si="3"/>
        <v>-</v>
      </c>
    </row>
    <row r="225" spans="1:6" ht="67.5" x14ac:dyDescent="0.2">
      <c r="A225" s="39" t="s">
        <v>423</v>
      </c>
      <c r="B225" s="40" t="s">
        <v>31</v>
      </c>
      <c r="C225" s="41" t="s">
        <v>424</v>
      </c>
      <c r="D225" s="42" t="s">
        <v>44</v>
      </c>
      <c r="E225" s="42">
        <v>2000</v>
      </c>
      <c r="F225" s="43" t="str">
        <f t="shared" si="3"/>
        <v>-</v>
      </c>
    </row>
    <row r="226" spans="1:6" x14ac:dyDescent="0.2">
      <c r="A226" s="39" t="s">
        <v>425</v>
      </c>
      <c r="B226" s="40" t="s">
        <v>31</v>
      </c>
      <c r="C226" s="41" t="s">
        <v>426</v>
      </c>
      <c r="D226" s="42" t="s">
        <v>44</v>
      </c>
      <c r="E226" s="42">
        <v>2500532.13</v>
      </c>
      <c r="F226" s="43" t="str">
        <f t="shared" si="3"/>
        <v>-</v>
      </c>
    </row>
    <row r="227" spans="1:6" ht="146.25" x14ac:dyDescent="0.2">
      <c r="A227" s="44" t="s">
        <v>427</v>
      </c>
      <c r="B227" s="40" t="s">
        <v>31</v>
      </c>
      <c r="C227" s="41" t="s">
        <v>428</v>
      </c>
      <c r="D227" s="42" t="s">
        <v>44</v>
      </c>
      <c r="E227" s="42">
        <v>2500532.13</v>
      </c>
      <c r="F227" s="43" t="str">
        <f t="shared" si="3"/>
        <v>-</v>
      </c>
    </row>
    <row r="228" spans="1:6" ht="146.25" x14ac:dyDescent="0.2">
      <c r="A228" s="44" t="s">
        <v>427</v>
      </c>
      <c r="B228" s="40" t="s">
        <v>31</v>
      </c>
      <c r="C228" s="41" t="s">
        <v>429</v>
      </c>
      <c r="D228" s="42" t="s">
        <v>44</v>
      </c>
      <c r="E228" s="42">
        <v>22862.13</v>
      </c>
      <c r="F228" s="43" t="str">
        <f t="shared" si="3"/>
        <v>-</v>
      </c>
    </row>
    <row r="229" spans="1:6" ht="135" x14ac:dyDescent="0.2">
      <c r="A229" s="44" t="s">
        <v>430</v>
      </c>
      <c r="B229" s="40" t="s">
        <v>31</v>
      </c>
      <c r="C229" s="41" t="s">
        <v>431</v>
      </c>
      <c r="D229" s="42" t="s">
        <v>44</v>
      </c>
      <c r="E229" s="42">
        <v>2477670</v>
      </c>
      <c r="F229" s="43" t="str">
        <f t="shared" si="3"/>
        <v>-</v>
      </c>
    </row>
    <row r="230" spans="1:6" x14ac:dyDescent="0.2">
      <c r="A230" s="34" t="s">
        <v>432</v>
      </c>
      <c r="B230" s="35" t="s">
        <v>31</v>
      </c>
      <c r="C230" s="36" t="s">
        <v>433</v>
      </c>
      <c r="D230" s="37">
        <v>993848.52</v>
      </c>
      <c r="E230" s="37">
        <v>675356.15</v>
      </c>
      <c r="F230" s="38">
        <f t="shared" si="3"/>
        <v>318492.37</v>
      </c>
    </row>
    <row r="231" spans="1:6" x14ac:dyDescent="0.2">
      <c r="A231" s="39" t="s">
        <v>434</v>
      </c>
      <c r="B231" s="40" t="s">
        <v>31</v>
      </c>
      <c r="C231" s="41" t="s">
        <v>435</v>
      </c>
      <c r="D231" s="42" t="s">
        <v>44</v>
      </c>
      <c r="E231" s="42">
        <v>-39605.370000000003</v>
      </c>
      <c r="F231" s="43" t="str">
        <f t="shared" si="3"/>
        <v>-</v>
      </c>
    </row>
    <row r="232" spans="1:6" ht="22.5" x14ac:dyDescent="0.2">
      <c r="A232" s="39" t="s">
        <v>436</v>
      </c>
      <c r="B232" s="40" t="s">
        <v>31</v>
      </c>
      <c r="C232" s="41" t="s">
        <v>437</v>
      </c>
      <c r="D232" s="42" t="s">
        <v>44</v>
      </c>
      <c r="E232" s="42">
        <v>-39605.370000000003</v>
      </c>
      <c r="F232" s="43" t="str">
        <f t="shared" si="3"/>
        <v>-</v>
      </c>
    </row>
    <row r="233" spans="1:6" ht="22.5" x14ac:dyDescent="0.2">
      <c r="A233" s="39" t="s">
        <v>438</v>
      </c>
      <c r="B233" s="40" t="s">
        <v>31</v>
      </c>
      <c r="C233" s="41" t="s">
        <v>439</v>
      </c>
      <c r="D233" s="42" t="s">
        <v>44</v>
      </c>
      <c r="E233" s="42">
        <v>-42249.35</v>
      </c>
      <c r="F233" s="43" t="str">
        <f t="shared" si="3"/>
        <v>-</v>
      </c>
    </row>
    <row r="234" spans="1:6" ht="22.5" x14ac:dyDescent="0.2">
      <c r="A234" s="39" t="s">
        <v>440</v>
      </c>
      <c r="B234" s="40" t="s">
        <v>31</v>
      </c>
      <c r="C234" s="41" t="s">
        <v>441</v>
      </c>
      <c r="D234" s="42" t="s">
        <v>44</v>
      </c>
      <c r="E234" s="42">
        <v>143.97999999999999</v>
      </c>
      <c r="F234" s="43" t="str">
        <f t="shared" si="3"/>
        <v>-</v>
      </c>
    </row>
    <row r="235" spans="1:6" x14ac:dyDescent="0.2">
      <c r="A235" s="39" t="s">
        <v>442</v>
      </c>
      <c r="B235" s="40" t="s">
        <v>31</v>
      </c>
      <c r="C235" s="41" t="s">
        <v>443</v>
      </c>
      <c r="D235" s="42">
        <v>463000</v>
      </c>
      <c r="E235" s="42">
        <v>184113</v>
      </c>
      <c r="F235" s="43">
        <f t="shared" si="3"/>
        <v>278887</v>
      </c>
    </row>
    <row r="236" spans="1:6" ht="22.5" x14ac:dyDescent="0.2">
      <c r="A236" s="39" t="s">
        <v>444</v>
      </c>
      <c r="B236" s="40" t="s">
        <v>31</v>
      </c>
      <c r="C236" s="41" t="s">
        <v>445</v>
      </c>
      <c r="D236" s="42">
        <v>463000</v>
      </c>
      <c r="E236" s="42">
        <v>184113</v>
      </c>
      <c r="F236" s="43">
        <f t="shared" si="3"/>
        <v>278887</v>
      </c>
    </row>
    <row r="237" spans="1:6" ht="22.5" x14ac:dyDescent="0.2">
      <c r="A237" s="39" t="s">
        <v>444</v>
      </c>
      <c r="B237" s="40" t="s">
        <v>31</v>
      </c>
      <c r="C237" s="41" t="s">
        <v>446</v>
      </c>
      <c r="D237" s="42">
        <v>5000</v>
      </c>
      <c r="E237" s="42">
        <v>1700</v>
      </c>
      <c r="F237" s="43">
        <f t="shared" si="3"/>
        <v>3300</v>
      </c>
    </row>
    <row r="238" spans="1:6" ht="22.5" x14ac:dyDescent="0.2">
      <c r="A238" s="39" t="s">
        <v>444</v>
      </c>
      <c r="B238" s="40" t="s">
        <v>31</v>
      </c>
      <c r="C238" s="41" t="s">
        <v>447</v>
      </c>
      <c r="D238" s="42">
        <v>458000</v>
      </c>
      <c r="E238" s="42">
        <v>182413</v>
      </c>
      <c r="F238" s="43">
        <f t="shared" si="3"/>
        <v>275587</v>
      </c>
    </row>
    <row r="239" spans="1:6" x14ac:dyDescent="0.2">
      <c r="A239" s="39" t="s">
        <v>448</v>
      </c>
      <c r="B239" s="40" t="s">
        <v>31</v>
      </c>
      <c r="C239" s="41" t="s">
        <v>449</v>
      </c>
      <c r="D239" s="42">
        <v>530848.52</v>
      </c>
      <c r="E239" s="42">
        <v>530848.52</v>
      </c>
      <c r="F239" s="43" t="str">
        <f t="shared" si="3"/>
        <v>-</v>
      </c>
    </row>
    <row r="240" spans="1:6" ht="22.5" x14ac:dyDescent="0.2">
      <c r="A240" s="39" t="s">
        <v>450</v>
      </c>
      <c r="B240" s="40" t="s">
        <v>31</v>
      </c>
      <c r="C240" s="41" t="s">
        <v>451</v>
      </c>
      <c r="D240" s="42">
        <v>530848.52</v>
      </c>
      <c r="E240" s="42">
        <v>530848.52</v>
      </c>
      <c r="F240" s="43" t="str">
        <f t="shared" si="3"/>
        <v>-</v>
      </c>
    </row>
    <row r="241" spans="1:6" ht="56.25" x14ac:dyDescent="0.2">
      <c r="A241" s="39" t="s">
        <v>452</v>
      </c>
      <c r="B241" s="40" t="s">
        <v>31</v>
      </c>
      <c r="C241" s="41" t="s">
        <v>453</v>
      </c>
      <c r="D241" s="42">
        <v>-8735.52</v>
      </c>
      <c r="E241" s="42">
        <v>-8735.52</v>
      </c>
      <c r="F241" s="43" t="str">
        <f t="shared" si="3"/>
        <v>-</v>
      </c>
    </row>
    <row r="242" spans="1:6" ht="45" x14ac:dyDescent="0.2">
      <c r="A242" s="39" t="s">
        <v>454</v>
      </c>
      <c r="B242" s="40" t="s">
        <v>31</v>
      </c>
      <c r="C242" s="41" t="s">
        <v>455</v>
      </c>
      <c r="D242" s="42">
        <v>-4391.92</v>
      </c>
      <c r="E242" s="42">
        <v>-4391.92</v>
      </c>
      <c r="F242" s="43" t="str">
        <f t="shared" si="3"/>
        <v>-</v>
      </c>
    </row>
    <row r="243" spans="1:6" ht="22.5" x14ac:dyDescent="0.2">
      <c r="A243" s="39" t="s">
        <v>450</v>
      </c>
      <c r="B243" s="40" t="s">
        <v>31</v>
      </c>
      <c r="C243" s="41" t="s">
        <v>456</v>
      </c>
      <c r="D243" s="42">
        <v>74000</v>
      </c>
      <c r="E243" s="42">
        <v>74000</v>
      </c>
      <c r="F243" s="43" t="str">
        <f t="shared" si="3"/>
        <v>-</v>
      </c>
    </row>
    <row r="244" spans="1:6" ht="22.5" x14ac:dyDescent="0.2">
      <c r="A244" s="39" t="s">
        <v>450</v>
      </c>
      <c r="B244" s="40" t="s">
        <v>31</v>
      </c>
      <c r="C244" s="41" t="s">
        <v>457</v>
      </c>
      <c r="D244" s="42">
        <v>26000</v>
      </c>
      <c r="E244" s="42">
        <v>26000</v>
      </c>
      <c r="F244" s="43" t="str">
        <f t="shared" si="3"/>
        <v>-</v>
      </c>
    </row>
    <row r="245" spans="1:6" ht="22.5" x14ac:dyDescent="0.2">
      <c r="A245" s="39" t="s">
        <v>450</v>
      </c>
      <c r="B245" s="40" t="s">
        <v>31</v>
      </c>
      <c r="C245" s="41" t="s">
        <v>458</v>
      </c>
      <c r="D245" s="42">
        <v>21000</v>
      </c>
      <c r="E245" s="42">
        <v>21000</v>
      </c>
      <c r="F245" s="43" t="str">
        <f t="shared" si="3"/>
        <v>-</v>
      </c>
    </row>
    <row r="246" spans="1:6" ht="22.5" x14ac:dyDescent="0.2">
      <c r="A246" s="39" t="s">
        <v>450</v>
      </c>
      <c r="B246" s="40" t="s">
        <v>31</v>
      </c>
      <c r="C246" s="41" t="s">
        <v>459</v>
      </c>
      <c r="D246" s="42">
        <v>25000</v>
      </c>
      <c r="E246" s="42">
        <v>25000</v>
      </c>
      <c r="F246" s="43" t="str">
        <f t="shared" si="3"/>
        <v>-</v>
      </c>
    </row>
    <row r="247" spans="1:6" ht="22.5" x14ac:dyDescent="0.2">
      <c r="A247" s="39" t="s">
        <v>450</v>
      </c>
      <c r="B247" s="40" t="s">
        <v>31</v>
      </c>
      <c r="C247" s="41" t="s">
        <v>460</v>
      </c>
      <c r="D247" s="42">
        <v>30000</v>
      </c>
      <c r="E247" s="42">
        <v>30000</v>
      </c>
      <c r="F247" s="43" t="str">
        <f t="shared" si="3"/>
        <v>-</v>
      </c>
    </row>
    <row r="248" spans="1:6" ht="22.5" x14ac:dyDescent="0.2">
      <c r="A248" s="39" t="s">
        <v>450</v>
      </c>
      <c r="B248" s="40" t="s">
        <v>31</v>
      </c>
      <c r="C248" s="41" t="s">
        <v>461</v>
      </c>
      <c r="D248" s="42">
        <v>32000</v>
      </c>
      <c r="E248" s="42">
        <v>32000</v>
      </c>
      <c r="F248" s="43" t="str">
        <f t="shared" si="3"/>
        <v>-</v>
      </c>
    </row>
    <row r="249" spans="1:6" ht="22.5" x14ac:dyDescent="0.2">
      <c r="A249" s="39" t="s">
        <v>450</v>
      </c>
      <c r="B249" s="40" t="s">
        <v>31</v>
      </c>
      <c r="C249" s="41" t="s">
        <v>462</v>
      </c>
      <c r="D249" s="42">
        <v>20000</v>
      </c>
      <c r="E249" s="42">
        <v>20000</v>
      </c>
      <c r="F249" s="43" t="str">
        <f t="shared" si="3"/>
        <v>-</v>
      </c>
    </row>
    <row r="250" spans="1:6" ht="22.5" x14ac:dyDescent="0.2">
      <c r="A250" s="39" t="s">
        <v>450</v>
      </c>
      <c r="B250" s="40" t="s">
        <v>31</v>
      </c>
      <c r="C250" s="41" t="s">
        <v>463</v>
      </c>
      <c r="D250" s="42">
        <v>92000</v>
      </c>
      <c r="E250" s="42">
        <v>92000</v>
      </c>
      <c r="F250" s="43" t="str">
        <f t="shared" si="3"/>
        <v>-</v>
      </c>
    </row>
    <row r="251" spans="1:6" ht="22.5" x14ac:dyDescent="0.2">
      <c r="A251" s="39" t="s">
        <v>450</v>
      </c>
      <c r="B251" s="40" t="s">
        <v>31</v>
      </c>
      <c r="C251" s="41" t="s">
        <v>464</v>
      </c>
      <c r="D251" s="42">
        <v>39996.83</v>
      </c>
      <c r="E251" s="42">
        <v>39996.83</v>
      </c>
      <c r="F251" s="43" t="str">
        <f t="shared" si="3"/>
        <v>-</v>
      </c>
    </row>
    <row r="252" spans="1:6" ht="22.5" x14ac:dyDescent="0.2">
      <c r="A252" s="39" t="s">
        <v>450</v>
      </c>
      <c r="B252" s="40" t="s">
        <v>31</v>
      </c>
      <c r="C252" s="41" t="s">
        <v>465</v>
      </c>
      <c r="D252" s="42">
        <v>33979.129999999997</v>
      </c>
      <c r="E252" s="42">
        <v>33979.129999999997</v>
      </c>
      <c r="F252" s="43" t="str">
        <f t="shared" si="3"/>
        <v>-</v>
      </c>
    </row>
    <row r="253" spans="1:6" ht="22.5" x14ac:dyDescent="0.2">
      <c r="A253" s="39" t="s">
        <v>450</v>
      </c>
      <c r="B253" s="40" t="s">
        <v>31</v>
      </c>
      <c r="C253" s="41" t="s">
        <v>466</v>
      </c>
      <c r="D253" s="42">
        <v>75000</v>
      </c>
      <c r="E253" s="42">
        <v>75000</v>
      </c>
      <c r="F253" s="43" t="str">
        <f t="shared" si="3"/>
        <v>-</v>
      </c>
    </row>
    <row r="254" spans="1:6" ht="22.5" x14ac:dyDescent="0.2">
      <c r="A254" s="39" t="s">
        <v>450</v>
      </c>
      <c r="B254" s="40" t="s">
        <v>31</v>
      </c>
      <c r="C254" s="41" t="s">
        <v>467</v>
      </c>
      <c r="D254" s="42">
        <v>37500</v>
      </c>
      <c r="E254" s="42">
        <v>37500</v>
      </c>
      <c r="F254" s="43" t="str">
        <f t="shared" si="3"/>
        <v>-</v>
      </c>
    </row>
    <row r="255" spans="1:6" ht="22.5" x14ac:dyDescent="0.2">
      <c r="A255" s="39" t="s">
        <v>450</v>
      </c>
      <c r="B255" s="40" t="s">
        <v>31</v>
      </c>
      <c r="C255" s="41" t="s">
        <v>468</v>
      </c>
      <c r="D255" s="42">
        <v>37500</v>
      </c>
      <c r="E255" s="42">
        <v>37500</v>
      </c>
      <c r="F255" s="43" t="str">
        <f t="shared" si="3"/>
        <v>-</v>
      </c>
    </row>
    <row r="256" spans="1:6" x14ac:dyDescent="0.2">
      <c r="A256" s="34" t="s">
        <v>469</v>
      </c>
      <c r="B256" s="35" t="s">
        <v>31</v>
      </c>
      <c r="C256" s="36" t="s">
        <v>470</v>
      </c>
      <c r="D256" s="37">
        <v>6098772127.1099997</v>
      </c>
      <c r="E256" s="37">
        <v>3556757533.1399999</v>
      </c>
      <c r="F256" s="38">
        <f t="shared" si="3"/>
        <v>2542014593.9699998</v>
      </c>
    </row>
    <row r="257" spans="1:6" ht="33.75" x14ac:dyDescent="0.2">
      <c r="A257" s="34" t="s">
        <v>471</v>
      </c>
      <c r="B257" s="35" t="s">
        <v>31</v>
      </c>
      <c r="C257" s="36" t="s">
        <v>472</v>
      </c>
      <c r="D257" s="37">
        <v>5949195666.3500004</v>
      </c>
      <c r="E257" s="37">
        <v>3246037420.54</v>
      </c>
      <c r="F257" s="38">
        <f t="shared" si="3"/>
        <v>2703158245.8100004</v>
      </c>
    </row>
    <row r="258" spans="1:6" ht="22.5" x14ac:dyDescent="0.2">
      <c r="A258" s="39" t="s">
        <v>473</v>
      </c>
      <c r="B258" s="40" t="s">
        <v>31</v>
      </c>
      <c r="C258" s="41" t="s">
        <v>474</v>
      </c>
      <c r="D258" s="42">
        <v>1041651900</v>
      </c>
      <c r="E258" s="42">
        <v>564228152.5</v>
      </c>
      <c r="F258" s="43">
        <f t="shared" si="3"/>
        <v>477423747.5</v>
      </c>
    </row>
    <row r="259" spans="1:6" x14ac:dyDescent="0.2">
      <c r="A259" s="39" t="s">
        <v>475</v>
      </c>
      <c r="B259" s="40" t="s">
        <v>31</v>
      </c>
      <c r="C259" s="41" t="s">
        <v>476</v>
      </c>
      <c r="D259" s="42">
        <v>30728200</v>
      </c>
      <c r="E259" s="42">
        <v>16644495</v>
      </c>
      <c r="F259" s="43">
        <f t="shared" si="3"/>
        <v>14083705</v>
      </c>
    </row>
    <row r="260" spans="1:6" ht="33.75" x14ac:dyDescent="0.2">
      <c r="A260" s="39" t="s">
        <v>477</v>
      </c>
      <c r="B260" s="40" t="s">
        <v>31</v>
      </c>
      <c r="C260" s="41" t="s">
        <v>478</v>
      </c>
      <c r="D260" s="42">
        <v>30728200</v>
      </c>
      <c r="E260" s="42">
        <v>16644495</v>
      </c>
      <c r="F260" s="43">
        <f t="shared" si="3"/>
        <v>14083705</v>
      </c>
    </row>
    <row r="261" spans="1:6" ht="22.5" x14ac:dyDescent="0.2">
      <c r="A261" s="39" t="s">
        <v>479</v>
      </c>
      <c r="B261" s="40" t="s">
        <v>31</v>
      </c>
      <c r="C261" s="41" t="s">
        <v>480</v>
      </c>
      <c r="D261" s="42">
        <v>1010923700</v>
      </c>
      <c r="E261" s="42">
        <v>547583657.5</v>
      </c>
      <c r="F261" s="43">
        <f t="shared" si="3"/>
        <v>463340042.5</v>
      </c>
    </row>
    <row r="262" spans="1:6" ht="22.5" x14ac:dyDescent="0.2">
      <c r="A262" s="39" t="s">
        <v>481</v>
      </c>
      <c r="B262" s="40" t="s">
        <v>31</v>
      </c>
      <c r="C262" s="41" t="s">
        <v>482</v>
      </c>
      <c r="D262" s="42">
        <v>1010923700</v>
      </c>
      <c r="E262" s="42">
        <v>547583657.5</v>
      </c>
      <c r="F262" s="43">
        <f t="shared" si="3"/>
        <v>463340042.5</v>
      </c>
    </row>
    <row r="263" spans="1:6" ht="22.5" x14ac:dyDescent="0.2">
      <c r="A263" s="39" t="s">
        <v>483</v>
      </c>
      <c r="B263" s="40" t="s">
        <v>31</v>
      </c>
      <c r="C263" s="41" t="s">
        <v>484</v>
      </c>
      <c r="D263" s="42">
        <v>1250528620.3499999</v>
      </c>
      <c r="E263" s="42">
        <v>514238326.72000003</v>
      </c>
      <c r="F263" s="43">
        <f t="shared" si="3"/>
        <v>736290293.62999988</v>
      </c>
    </row>
    <row r="264" spans="1:6" ht="33.75" x14ac:dyDescent="0.2">
      <c r="A264" s="39" t="s">
        <v>485</v>
      </c>
      <c r="B264" s="40" t="s">
        <v>31</v>
      </c>
      <c r="C264" s="41" t="s">
        <v>486</v>
      </c>
      <c r="D264" s="42">
        <v>241699200</v>
      </c>
      <c r="E264" s="42">
        <v>4466759.3899999997</v>
      </c>
      <c r="F264" s="43">
        <f t="shared" si="3"/>
        <v>237232440.61000001</v>
      </c>
    </row>
    <row r="265" spans="1:6" ht="33.75" x14ac:dyDescent="0.2">
      <c r="A265" s="39" t="s">
        <v>487</v>
      </c>
      <c r="B265" s="40" t="s">
        <v>31</v>
      </c>
      <c r="C265" s="41" t="s">
        <v>488</v>
      </c>
      <c r="D265" s="42">
        <v>241699200</v>
      </c>
      <c r="E265" s="42">
        <v>4466759.3899999997</v>
      </c>
      <c r="F265" s="43">
        <f t="shared" si="3"/>
        <v>237232440.61000001</v>
      </c>
    </row>
    <row r="266" spans="1:6" ht="67.5" x14ac:dyDescent="0.2">
      <c r="A266" s="44" t="s">
        <v>489</v>
      </c>
      <c r="B266" s="40" t="s">
        <v>31</v>
      </c>
      <c r="C266" s="41" t="s">
        <v>490</v>
      </c>
      <c r="D266" s="42">
        <v>220982000</v>
      </c>
      <c r="E266" s="42">
        <v>107093997.78</v>
      </c>
      <c r="F266" s="43">
        <f t="shared" si="3"/>
        <v>113888002.22</v>
      </c>
    </row>
    <row r="267" spans="1:6" ht="78.75" x14ac:dyDescent="0.2">
      <c r="A267" s="44" t="s">
        <v>491</v>
      </c>
      <c r="B267" s="40" t="s">
        <v>31</v>
      </c>
      <c r="C267" s="41" t="s">
        <v>492</v>
      </c>
      <c r="D267" s="42">
        <v>220982000</v>
      </c>
      <c r="E267" s="42">
        <v>107093997.78</v>
      </c>
      <c r="F267" s="43">
        <f t="shared" si="3"/>
        <v>113888002.22</v>
      </c>
    </row>
    <row r="268" spans="1:6" ht="45" x14ac:dyDescent="0.2">
      <c r="A268" s="39" t="s">
        <v>493</v>
      </c>
      <c r="B268" s="40" t="s">
        <v>31</v>
      </c>
      <c r="C268" s="41" t="s">
        <v>494</v>
      </c>
      <c r="D268" s="42">
        <v>113039520.84999999</v>
      </c>
      <c r="E268" s="42">
        <v>71333333.290000007</v>
      </c>
      <c r="F268" s="43">
        <f t="shared" si="3"/>
        <v>41706187.559999987</v>
      </c>
    </row>
    <row r="269" spans="1:6" ht="56.25" x14ac:dyDescent="0.2">
      <c r="A269" s="39" t="s">
        <v>495</v>
      </c>
      <c r="B269" s="40" t="s">
        <v>31</v>
      </c>
      <c r="C269" s="41" t="s">
        <v>496</v>
      </c>
      <c r="D269" s="42">
        <v>113039520.84999999</v>
      </c>
      <c r="E269" s="42">
        <v>71333333.290000007</v>
      </c>
      <c r="F269" s="43">
        <f t="shared" si="3"/>
        <v>41706187.559999987</v>
      </c>
    </row>
    <row r="270" spans="1:6" ht="45" x14ac:dyDescent="0.2">
      <c r="A270" s="39" t="s">
        <v>497</v>
      </c>
      <c r="B270" s="40" t="s">
        <v>31</v>
      </c>
      <c r="C270" s="41" t="s">
        <v>498</v>
      </c>
      <c r="D270" s="42">
        <v>1518591.9</v>
      </c>
      <c r="E270" s="42">
        <v>1518591.9</v>
      </c>
      <c r="F270" s="43" t="str">
        <f t="shared" si="3"/>
        <v>-</v>
      </c>
    </row>
    <row r="271" spans="1:6" ht="56.25" x14ac:dyDescent="0.2">
      <c r="A271" s="39" t="s">
        <v>499</v>
      </c>
      <c r="B271" s="40" t="s">
        <v>31</v>
      </c>
      <c r="C271" s="41" t="s">
        <v>500</v>
      </c>
      <c r="D271" s="42">
        <v>1518591.9</v>
      </c>
      <c r="E271" s="42">
        <v>1518591.9</v>
      </c>
      <c r="F271" s="43" t="str">
        <f t="shared" si="3"/>
        <v>-</v>
      </c>
    </row>
    <row r="272" spans="1:6" ht="22.5" x14ac:dyDescent="0.2">
      <c r="A272" s="39" t="s">
        <v>501</v>
      </c>
      <c r="B272" s="40" t="s">
        <v>31</v>
      </c>
      <c r="C272" s="41" t="s">
        <v>502</v>
      </c>
      <c r="D272" s="42">
        <v>4290272.5199999996</v>
      </c>
      <c r="E272" s="42">
        <v>4290272.5199999996</v>
      </c>
      <c r="F272" s="43" t="str">
        <f t="shared" si="3"/>
        <v>-</v>
      </c>
    </row>
    <row r="273" spans="1:6" ht="22.5" x14ac:dyDescent="0.2">
      <c r="A273" s="39" t="s">
        <v>503</v>
      </c>
      <c r="B273" s="40" t="s">
        <v>31</v>
      </c>
      <c r="C273" s="41" t="s">
        <v>504</v>
      </c>
      <c r="D273" s="42">
        <v>4290272.5199999996</v>
      </c>
      <c r="E273" s="42">
        <v>4290272.5199999996</v>
      </c>
      <c r="F273" s="43" t="str">
        <f t="shared" si="3"/>
        <v>-</v>
      </c>
    </row>
    <row r="274" spans="1:6" ht="33.75" x14ac:dyDescent="0.2">
      <c r="A274" s="39" t="s">
        <v>505</v>
      </c>
      <c r="B274" s="40" t="s">
        <v>31</v>
      </c>
      <c r="C274" s="41" t="s">
        <v>506</v>
      </c>
      <c r="D274" s="42">
        <v>526771.26</v>
      </c>
      <c r="E274" s="42">
        <v>337594.86</v>
      </c>
      <c r="F274" s="43">
        <f t="shared" si="3"/>
        <v>189176.40000000002</v>
      </c>
    </row>
    <row r="275" spans="1:6" ht="33.75" x14ac:dyDescent="0.2">
      <c r="A275" s="39" t="s">
        <v>507</v>
      </c>
      <c r="B275" s="40" t="s">
        <v>31</v>
      </c>
      <c r="C275" s="41" t="s">
        <v>508</v>
      </c>
      <c r="D275" s="42">
        <v>526771.26</v>
      </c>
      <c r="E275" s="42">
        <v>337594.86</v>
      </c>
      <c r="F275" s="43">
        <f t="shared" si="3"/>
        <v>189176.40000000002</v>
      </c>
    </row>
    <row r="276" spans="1:6" x14ac:dyDescent="0.2">
      <c r="A276" s="39" t="s">
        <v>509</v>
      </c>
      <c r="B276" s="40" t="s">
        <v>31</v>
      </c>
      <c r="C276" s="41" t="s">
        <v>510</v>
      </c>
      <c r="D276" s="42">
        <v>708343.23</v>
      </c>
      <c r="E276" s="42">
        <v>708343.23</v>
      </c>
      <c r="F276" s="43" t="str">
        <f t="shared" si="3"/>
        <v>-</v>
      </c>
    </row>
    <row r="277" spans="1:6" ht="22.5" x14ac:dyDescent="0.2">
      <c r="A277" s="39" t="s">
        <v>511</v>
      </c>
      <c r="B277" s="40" t="s">
        <v>31</v>
      </c>
      <c r="C277" s="41" t="s">
        <v>512</v>
      </c>
      <c r="D277" s="42">
        <v>708343.23</v>
      </c>
      <c r="E277" s="42">
        <v>708343.23</v>
      </c>
      <c r="F277" s="43" t="str">
        <f t="shared" ref="F277:F322" si="4">IF(OR(D277="-",IF(E277="-",0,E277)&gt;=IF(D277="-",0,D277)),"-",IF(D277="-",0,D277)-IF(E277="-",0,E277))</f>
        <v>-</v>
      </c>
    </row>
    <row r="278" spans="1:6" ht="22.5" x14ac:dyDescent="0.2">
      <c r="A278" s="39" t="s">
        <v>513</v>
      </c>
      <c r="B278" s="40" t="s">
        <v>31</v>
      </c>
      <c r="C278" s="41" t="s">
        <v>514</v>
      </c>
      <c r="D278" s="42">
        <v>50828541.670000002</v>
      </c>
      <c r="E278" s="42">
        <v>15248562.5</v>
      </c>
      <c r="F278" s="43">
        <f t="shared" si="4"/>
        <v>35579979.170000002</v>
      </c>
    </row>
    <row r="279" spans="1:6" ht="22.5" x14ac:dyDescent="0.2">
      <c r="A279" s="39" t="s">
        <v>515</v>
      </c>
      <c r="B279" s="40" t="s">
        <v>31</v>
      </c>
      <c r="C279" s="41" t="s">
        <v>516</v>
      </c>
      <c r="D279" s="42">
        <v>50828541.670000002</v>
      </c>
      <c r="E279" s="42">
        <v>15248562.5</v>
      </c>
      <c r="F279" s="43">
        <f t="shared" si="4"/>
        <v>35579979.170000002</v>
      </c>
    </row>
    <row r="280" spans="1:6" ht="22.5" x14ac:dyDescent="0.2">
      <c r="A280" s="39" t="s">
        <v>517</v>
      </c>
      <c r="B280" s="40" t="s">
        <v>31</v>
      </c>
      <c r="C280" s="41" t="s">
        <v>518</v>
      </c>
      <c r="D280" s="42">
        <v>15002605</v>
      </c>
      <c r="E280" s="42">
        <v>10910890.949999999</v>
      </c>
      <c r="F280" s="43">
        <f t="shared" si="4"/>
        <v>4091714.0500000007</v>
      </c>
    </row>
    <row r="281" spans="1:6" ht="22.5" x14ac:dyDescent="0.2">
      <c r="A281" s="39" t="s">
        <v>519</v>
      </c>
      <c r="B281" s="40" t="s">
        <v>31</v>
      </c>
      <c r="C281" s="41" t="s">
        <v>520</v>
      </c>
      <c r="D281" s="42">
        <v>15002605</v>
      </c>
      <c r="E281" s="42">
        <v>10910890.949999999</v>
      </c>
      <c r="F281" s="43">
        <f t="shared" si="4"/>
        <v>4091714.0500000007</v>
      </c>
    </row>
    <row r="282" spans="1:6" x14ac:dyDescent="0.2">
      <c r="A282" s="39" t="s">
        <v>521</v>
      </c>
      <c r="B282" s="40" t="s">
        <v>31</v>
      </c>
      <c r="C282" s="41" t="s">
        <v>522</v>
      </c>
      <c r="D282" s="42">
        <v>601932773.91999996</v>
      </c>
      <c r="E282" s="42">
        <v>298329980.30000001</v>
      </c>
      <c r="F282" s="43">
        <f t="shared" si="4"/>
        <v>303602793.61999995</v>
      </c>
    </row>
    <row r="283" spans="1:6" x14ac:dyDescent="0.2">
      <c r="A283" s="39" t="s">
        <v>523</v>
      </c>
      <c r="B283" s="40" t="s">
        <v>31</v>
      </c>
      <c r="C283" s="41" t="s">
        <v>524</v>
      </c>
      <c r="D283" s="42">
        <v>601932773.91999996</v>
      </c>
      <c r="E283" s="42">
        <v>298329980.30000001</v>
      </c>
      <c r="F283" s="43">
        <f t="shared" si="4"/>
        <v>303602793.61999995</v>
      </c>
    </row>
    <row r="284" spans="1:6" ht="22.5" x14ac:dyDescent="0.2">
      <c r="A284" s="39" t="s">
        <v>525</v>
      </c>
      <c r="B284" s="40" t="s">
        <v>31</v>
      </c>
      <c r="C284" s="41" t="s">
        <v>526</v>
      </c>
      <c r="D284" s="42">
        <v>3572156899</v>
      </c>
      <c r="E284" s="42">
        <v>2141312885.6500001</v>
      </c>
      <c r="F284" s="43">
        <f t="shared" si="4"/>
        <v>1430844013.3499999</v>
      </c>
    </row>
    <row r="285" spans="1:6" ht="33.75" x14ac:dyDescent="0.2">
      <c r="A285" s="39" t="s">
        <v>527</v>
      </c>
      <c r="B285" s="40" t="s">
        <v>31</v>
      </c>
      <c r="C285" s="41" t="s">
        <v>528</v>
      </c>
      <c r="D285" s="42">
        <v>3290887043</v>
      </c>
      <c r="E285" s="42">
        <v>1979184979</v>
      </c>
      <c r="F285" s="43">
        <f t="shared" si="4"/>
        <v>1311702064</v>
      </c>
    </row>
    <row r="286" spans="1:6" ht="33.75" x14ac:dyDescent="0.2">
      <c r="A286" s="39" t="s">
        <v>529</v>
      </c>
      <c r="B286" s="40" t="s">
        <v>31</v>
      </c>
      <c r="C286" s="41" t="s">
        <v>530</v>
      </c>
      <c r="D286" s="42">
        <v>3290887043</v>
      </c>
      <c r="E286" s="42">
        <v>1979184979</v>
      </c>
      <c r="F286" s="43">
        <f t="shared" si="4"/>
        <v>1311702064</v>
      </c>
    </row>
    <row r="287" spans="1:6" ht="56.25" x14ac:dyDescent="0.2">
      <c r="A287" s="39" t="s">
        <v>531</v>
      </c>
      <c r="B287" s="40" t="s">
        <v>31</v>
      </c>
      <c r="C287" s="41" t="s">
        <v>532</v>
      </c>
      <c r="D287" s="42">
        <v>83237100</v>
      </c>
      <c r="E287" s="42">
        <v>62427825</v>
      </c>
      <c r="F287" s="43">
        <f t="shared" si="4"/>
        <v>20809275</v>
      </c>
    </row>
    <row r="288" spans="1:6" ht="67.5" x14ac:dyDescent="0.2">
      <c r="A288" s="39" t="s">
        <v>533</v>
      </c>
      <c r="B288" s="40" t="s">
        <v>31</v>
      </c>
      <c r="C288" s="41" t="s">
        <v>534</v>
      </c>
      <c r="D288" s="42">
        <v>83237100</v>
      </c>
      <c r="E288" s="42">
        <v>62427825</v>
      </c>
      <c r="F288" s="43">
        <f t="shared" si="4"/>
        <v>20809275</v>
      </c>
    </row>
    <row r="289" spans="1:6" ht="56.25" x14ac:dyDescent="0.2">
      <c r="A289" s="39" t="s">
        <v>535</v>
      </c>
      <c r="B289" s="40" t="s">
        <v>31</v>
      </c>
      <c r="C289" s="41" t="s">
        <v>536</v>
      </c>
      <c r="D289" s="42">
        <v>104314740</v>
      </c>
      <c r="E289" s="42">
        <v>36701700</v>
      </c>
      <c r="F289" s="43">
        <f t="shared" si="4"/>
        <v>67613040</v>
      </c>
    </row>
    <row r="290" spans="1:6" ht="56.25" x14ac:dyDescent="0.2">
      <c r="A290" s="39" t="s">
        <v>537</v>
      </c>
      <c r="B290" s="40" t="s">
        <v>31</v>
      </c>
      <c r="C290" s="41" t="s">
        <v>538</v>
      </c>
      <c r="D290" s="42">
        <v>104314740</v>
      </c>
      <c r="E290" s="42">
        <v>36701700</v>
      </c>
      <c r="F290" s="43">
        <f t="shared" si="4"/>
        <v>67613040</v>
      </c>
    </row>
    <row r="291" spans="1:6" ht="45" x14ac:dyDescent="0.2">
      <c r="A291" s="39" t="s">
        <v>539</v>
      </c>
      <c r="B291" s="40" t="s">
        <v>31</v>
      </c>
      <c r="C291" s="41" t="s">
        <v>540</v>
      </c>
      <c r="D291" s="42">
        <v>38700</v>
      </c>
      <c r="E291" s="42">
        <v>38465.129999999997</v>
      </c>
      <c r="F291" s="43">
        <f t="shared" si="4"/>
        <v>234.87000000000262</v>
      </c>
    </row>
    <row r="292" spans="1:6" ht="56.25" x14ac:dyDescent="0.2">
      <c r="A292" s="39" t="s">
        <v>541</v>
      </c>
      <c r="B292" s="40" t="s">
        <v>31</v>
      </c>
      <c r="C292" s="41" t="s">
        <v>542</v>
      </c>
      <c r="D292" s="42">
        <v>38700</v>
      </c>
      <c r="E292" s="42">
        <v>38465.129999999997</v>
      </c>
      <c r="F292" s="43">
        <f t="shared" si="4"/>
        <v>234.87000000000262</v>
      </c>
    </row>
    <row r="293" spans="1:6" ht="45" x14ac:dyDescent="0.2">
      <c r="A293" s="39" t="s">
        <v>543</v>
      </c>
      <c r="B293" s="40" t="s">
        <v>31</v>
      </c>
      <c r="C293" s="41" t="s">
        <v>544</v>
      </c>
      <c r="D293" s="42">
        <v>2226276</v>
      </c>
      <c r="E293" s="42">
        <v>2226276</v>
      </c>
      <c r="F293" s="43" t="str">
        <f t="shared" si="4"/>
        <v>-</v>
      </c>
    </row>
    <row r="294" spans="1:6" ht="56.25" x14ac:dyDescent="0.2">
      <c r="A294" s="39" t="s">
        <v>545</v>
      </c>
      <c r="B294" s="40" t="s">
        <v>31</v>
      </c>
      <c r="C294" s="41" t="s">
        <v>546</v>
      </c>
      <c r="D294" s="42">
        <v>2226276</v>
      </c>
      <c r="E294" s="42">
        <v>2226276</v>
      </c>
      <c r="F294" s="43" t="str">
        <f t="shared" si="4"/>
        <v>-</v>
      </c>
    </row>
    <row r="295" spans="1:6" ht="101.25" x14ac:dyDescent="0.2">
      <c r="A295" s="44" t="s">
        <v>547</v>
      </c>
      <c r="B295" s="40" t="s">
        <v>31</v>
      </c>
      <c r="C295" s="41" t="s">
        <v>548</v>
      </c>
      <c r="D295" s="42">
        <v>73979640</v>
      </c>
      <c r="E295" s="42">
        <v>47628590.520000003</v>
      </c>
      <c r="F295" s="43">
        <f t="shared" si="4"/>
        <v>26351049.479999997</v>
      </c>
    </row>
    <row r="296" spans="1:6" ht="101.25" x14ac:dyDescent="0.2">
      <c r="A296" s="44" t="s">
        <v>549</v>
      </c>
      <c r="B296" s="40" t="s">
        <v>31</v>
      </c>
      <c r="C296" s="41" t="s">
        <v>550</v>
      </c>
      <c r="D296" s="42">
        <v>73979640</v>
      </c>
      <c r="E296" s="42">
        <v>47628590.520000003</v>
      </c>
      <c r="F296" s="43">
        <f t="shared" si="4"/>
        <v>26351049.479999997</v>
      </c>
    </row>
    <row r="297" spans="1:6" x14ac:dyDescent="0.2">
      <c r="A297" s="39" t="s">
        <v>551</v>
      </c>
      <c r="B297" s="40" t="s">
        <v>31</v>
      </c>
      <c r="C297" s="41" t="s">
        <v>552</v>
      </c>
      <c r="D297" s="42">
        <v>17473400</v>
      </c>
      <c r="E297" s="42">
        <v>13105050</v>
      </c>
      <c r="F297" s="43">
        <f t="shared" si="4"/>
        <v>4368350</v>
      </c>
    </row>
    <row r="298" spans="1:6" x14ac:dyDescent="0.2">
      <c r="A298" s="39" t="s">
        <v>553</v>
      </c>
      <c r="B298" s="40" t="s">
        <v>31</v>
      </c>
      <c r="C298" s="41" t="s">
        <v>554</v>
      </c>
      <c r="D298" s="42">
        <v>17473400</v>
      </c>
      <c r="E298" s="42">
        <v>13105050</v>
      </c>
      <c r="F298" s="43">
        <f t="shared" si="4"/>
        <v>4368350</v>
      </c>
    </row>
    <row r="299" spans="1:6" x14ac:dyDescent="0.2">
      <c r="A299" s="39" t="s">
        <v>555</v>
      </c>
      <c r="B299" s="40" t="s">
        <v>31</v>
      </c>
      <c r="C299" s="41" t="s">
        <v>556</v>
      </c>
      <c r="D299" s="42">
        <v>84858247</v>
      </c>
      <c r="E299" s="42">
        <v>26258055.670000002</v>
      </c>
      <c r="F299" s="43">
        <f t="shared" si="4"/>
        <v>58600191.329999998</v>
      </c>
    </row>
    <row r="300" spans="1:6" ht="56.25" x14ac:dyDescent="0.2">
      <c r="A300" s="39" t="s">
        <v>557</v>
      </c>
      <c r="B300" s="40" t="s">
        <v>31</v>
      </c>
      <c r="C300" s="41" t="s">
        <v>558</v>
      </c>
      <c r="D300" s="42">
        <v>10803251</v>
      </c>
      <c r="E300" s="42">
        <v>6877291.6699999999</v>
      </c>
      <c r="F300" s="43">
        <f t="shared" si="4"/>
        <v>3925959.33</v>
      </c>
    </row>
    <row r="301" spans="1:6" ht="67.5" x14ac:dyDescent="0.2">
      <c r="A301" s="39" t="s">
        <v>559</v>
      </c>
      <c r="B301" s="40" t="s">
        <v>31</v>
      </c>
      <c r="C301" s="41" t="s">
        <v>560</v>
      </c>
      <c r="D301" s="42">
        <v>10803251</v>
      </c>
      <c r="E301" s="42">
        <v>6877291.6699999999</v>
      </c>
      <c r="F301" s="43">
        <f t="shared" si="4"/>
        <v>3925959.33</v>
      </c>
    </row>
    <row r="302" spans="1:6" ht="22.5" x14ac:dyDescent="0.2">
      <c r="A302" s="39" t="s">
        <v>561</v>
      </c>
      <c r="B302" s="40" t="s">
        <v>31</v>
      </c>
      <c r="C302" s="41" t="s">
        <v>562</v>
      </c>
      <c r="D302" s="42">
        <v>74054996</v>
      </c>
      <c r="E302" s="42">
        <v>19380764</v>
      </c>
      <c r="F302" s="43">
        <f t="shared" si="4"/>
        <v>54674232</v>
      </c>
    </row>
    <row r="303" spans="1:6" ht="22.5" x14ac:dyDescent="0.2">
      <c r="A303" s="39" t="s">
        <v>563</v>
      </c>
      <c r="B303" s="40" t="s">
        <v>31</v>
      </c>
      <c r="C303" s="41" t="s">
        <v>564</v>
      </c>
      <c r="D303" s="42">
        <v>74054996</v>
      </c>
      <c r="E303" s="42">
        <v>19380764</v>
      </c>
      <c r="F303" s="43">
        <f t="shared" si="4"/>
        <v>54674232</v>
      </c>
    </row>
    <row r="304" spans="1:6" ht="33.75" x14ac:dyDescent="0.2">
      <c r="A304" s="34" t="s">
        <v>565</v>
      </c>
      <c r="B304" s="35" t="s">
        <v>31</v>
      </c>
      <c r="C304" s="36" t="s">
        <v>566</v>
      </c>
      <c r="D304" s="37">
        <v>117748400</v>
      </c>
      <c r="E304" s="37">
        <v>119260574.78</v>
      </c>
      <c r="F304" s="38" t="str">
        <f t="shared" si="4"/>
        <v>-</v>
      </c>
    </row>
    <row r="305" spans="1:6" ht="33.75" x14ac:dyDescent="0.2">
      <c r="A305" s="39" t="s">
        <v>567</v>
      </c>
      <c r="B305" s="40" t="s">
        <v>31</v>
      </c>
      <c r="C305" s="41" t="s">
        <v>568</v>
      </c>
      <c r="D305" s="42">
        <v>117748400</v>
      </c>
      <c r="E305" s="42">
        <v>119260574.78</v>
      </c>
      <c r="F305" s="43" t="str">
        <f t="shared" si="4"/>
        <v>-</v>
      </c>
    </row>
    <row r="306" spans="1:6" ht="33.75" x14ac:dyDescent="0.2">
      <c r="A306" s="39" t="s">
        <v>569</v>
      </c>
      <c r="B306" s="40" t="s">
        <v>31</v>
      </c>
      <c r="C306" s="41" t="s">
        <v>570</v>
      </c>
      <c r="D306" s="42">
        <v>117748400</v>
      </c>
      <c r="E306" s="42">
        <v>119260574.78</v>
      </c>
      <c r="F306" s="43" t="str">
        <f t="shared" si="4"/>
        <v>-</v>
      </c>
    </row>
    <row r="307" spans="1:6" ht="78.75" x14ac:dyDescent="0.2">
      <c r="A307" s="34" t="s">
        <v>571</v>
      </c>
      <c r="B307" s="35" t="s">
        <v>31</v>
      </c>
      <c r="C307" s="36" t="s">
        <v>572</v>
      </c>
      <c r="D307" s="37" t="s">
        <v>44</v>
      </c>
      <c r="E307" s="37">
        <v>-16441.21</v>
      </c>
      <c r="F307" s="38" t="str">
        <f t="shared" si="4"/>
        <v>-</v>
      </c>
    </row>
    <row r="308" spans="1:6" ht="78.75" x14ac:dyDescent="0.2">
      <c r="A308" s="44" t="s">
        <v>573</v>
      </c>
      <c r="B308" s="40" t="s">
        <v>31</v>
      </c>
      <c r="C308" s="41" t="s">
        <v>574</v>
      </c>
      <c r="D308" s="42" t="s">
        <v>44</v>
      </c>
      <c r="E308" s="42">
        <v>-16441.21</v>
      </c>
      <c r="F308" s="43" t="str">
        <f t="shared" si="4"/>
        <v>-</v>
      </c>
    </row>
    <row r="309" spans="1:6" ht="56.25" x14ac:dyDescent="0.2">
      <c r="A309" s="34" t="s">
        <v>575</v>
      </c>
      <c r="B309" s="35" t="s">
        <v>31</v>
      </c>
      <c r="C309" s="36" t="s">
        <v>576</v>
      </c>
      <c r="D309" s="37">
        <v>145966945.84</v>
      </c>
      <c r="E309" s="37">
        <v>305492040.88999999</v>
      </c>
      <c r="F309" s="38" t="str">
        <f t="shared" si="4"/>
        <v>-</v>
      </c>
    </row>
    <row r="310" spans="1:6" ht="78.75" x14ac:dyDescent="0.2">
      <c r="A310" s="44" t="s">
        <v>577</v>
      </c>
      <c r="B310" s="40" t="s">
        <v>31</v>
      </c>
      <c r="C310" s="41" t="s">
        <v>578</v>
      </c>
      <c r="D310" s="42">
        <v>145966945.84</v>
      </c>
      <c r="E310" s="42">
        <v>305492040.88999999</v>
      </c>
      <c r="F310" s="43" t="str">
        <f t="shared" si="4"/>
        <v>-</v>
      </c>
    </row>
    <row r="311" spans="1:6" ht="67.5" x14ac:dyDescent="0.2">
      <c r="A311" s="44" t="s">
        <v>579</v>
      </c>
      <c r="B311" s="40" t="s">
        <v>31</v>
      </c>
      <c r="C311" s="41" t="s">
        <v>580</v>
      </c>
      <c r="D311" s="42">
        <v>145966945.84</v>
      </c>
      <c r="E311" s="42">
        <v>305492040.88999999</v>
      </c>
      <c r="F311" s="43" t="str">
        <f t="shared" si="4"/>
        <v>-</v>
      </c>
    </row>
    <row r="312" spans="1:6" ht="22.5" x14ac:dyDescent="0.2">
      <c r="A312" s="39" t="s">
        <v>581</v>
      </c>
      <c r="B312" s="40" t="s">
        <v>31</v>
      </c>
      <c r="C312" s="41" t="s">
        <v>582</v>
      </c>
      <c r="D312" s="42">
        <v>145966945.84</v>
      </c>
      <c r="E312" s="42">
        <v>305492040.88999999</v>
      </c>
      <c r="F312" s="43" t="str">
        <f t="shared" si="4"/>
        <v>-</v>
      </c>
    </row>
    <row r="313" spans="1:6" ht="33.75" x14ac:dyDescent="0.2">
      <c r="A313" s="34" t="s">
        <v>583</v>
      </c>
      <c r="B313" s="35" t="s">
        <v>31</v>
      </c>
      <c r="C313" s="36" t="s">
        <v>584</v>
      </c>
      <c r="D313" s="37">
        <v>-114138885.08</v>
      </c>
      <c r="E313" s="37">
        <v>-114016061.86</v>
      </c>
      <c r="F313" s="38" t="str">
        <f t="shared" si="4"/>
        <v>-</v>
      </c>
    </row>
    <row r="314" spans="1:6" ht="45" x14ac:dyDescent="0.2">
      <c r="A314" s="39" t="s">
        <v>585</v>
      </c>
      <c r="B314" s="40" t="s">
        <v>31</v>
      </c>
      <c r="C314" s="41" t="s">
        <v>586</v>
      </c>
      <c r="D314" s="42">
        <v>-114138885.08</v>
      </c>
      <c r="E314" s="42">
        <v>-114016061.86</v>
      </c>
      <c r="F314" s="43" t="str">
        <f t="shared" si="4"/>
        <v>-</v>
      </c>
    </row>
    <row r="315" spans="1:6" ht="56.25" x14ac:dyDescent="0.2">
      <c r="A315" s="39" t="s">
        <v>587</v>
      </c>
      <c r="B315" s="40" t="s">
        <v>31</v>
      </c>
      <c r="C315" s="41" t="s">
        <v>588</v>
      </c>
      <c r="D315" s="42">
        <v>-3776.47</v>
      </c>
      <c r="E315" s="42">
        <v>-3776.47</v>
      </c>
      <c r="F315" s="43" t="str">
        <f t="shared" si="4"/>
        <v>-</v>
      </c>
    </row>
    <row r="316" spans="1:6" ht="56.25" x14ac:dyDescent="0.2">
      <c r="A316" s="39" t="s">
        <v>587</v>
      </c>
      <c r="B316" s="40" t="s">
        <v>31</v>
      </c>
      <c r="C316" s="41" t="s">
        <v>589</v>
      </c>
      <c r="D316" s="42">
        <v>-2870.11</v>
      </c>
      <c r="E316" s="42">
        <v>-2870.11</v>
      </c>
      <c r="F316" s="43" t="str">
        <f t="shared" si="4"/>
        <v>-</v>
      </c>
    </row>
    <row r="317" spans="1:6" ht="56.25" x14ac:dyDescent="0.2">
      <c r="A317" s="39" t="s">
        <v>587</v>
      </c>
      <c r="B317" s="40" t="s">
        <v>31</v>
      </c>
      <c r="C317" s="41" t="s">
        <v>590</v>
      </c>
      <c r="D317" s="42">
        <v>-906.36</v>
      </c>
      <c r="E317" s="42">
        <v>-906.36</v>
      </c>
      <c r="F317" s="43" t="str">
        <f t="shared" si="4"/>
        <v>-</v>
      </c>
    </row>
    <row r="318" spans="1:6" ht="101.25" x14ac:dyDescent="0.2">
      <c r="A318" s="44" t="s">
        <v>591</v>
      </c>
      <c r="B318" s="40" t="s">
        <v>31</v>
      </c>
      <c r="C318" s="41" t="s">
        <v>592</v>
      </c>
      <c r="D318" s="42">
        <v>-778869.9</v>
      </c>
      <c r="E318" s="42">
        <v>-778869.9</v>
      </c>
      <c r="F318" s="43" t="str">
        <f t="shared" si="4"/>
        <v>-</v>
      </c>
    </row>
    <row r="319" spans="1:6" ht="56.25" x14ac:dyDescent="0.2">
      <c r="A319" s="39" t="s">
        <v>593</v>
      </c>
      <c r="B319" s="40" t="s">
        <v>31</v>
      </c>
      <c r="C319" s="41" t="s">
        <v>594</v>
      </c>
      <c r="D319" s="42">
        <v>-778869.9</v>
      </c>
      <c r="E319" s="42">
        <v>-778869.9</v>
      </c>
      <c r="F319" s="43" t="str">
        <f t="shared" si="4"/>
        <v>-</v>
      </c>
    </row>
    <row r="320" spans="1:6" ht="45" x14ac:dyDescent="0.2">
      <c r="A320" s="39" t="s">
        <v>595</v>
      </c>
      <c r="B320" s="40" t="s">
        <v>31</v>
      </c>
      <c r="C320" s="41" t="s">
        <v>596</v>
      </c>
      <c r="D320" s="42">
        <v>-113356238.70999999</v>
      </c>
      <c r="E320" s="42">
        <v>-113233415.48999999</v>
      </c>
      <c r="F320" s="43" t="str">
        <f t="shared" si="4"/>
        <v>-</v>
      </c>
    </row>
    <row r="321" spans="1:6" ht="45" x14ac:dyDescent="0.2">
      <c r="A321" s="39" t="s">
        <v>595</v>
      </c>
      <c r="B321" s="40" t="s">
        <v>31</v>
      </c>
      <c r="C321" s="41" t="s">
        <v>597</v>
      </c>
      <c r="D321" s="42">
        <v>-112383.65</v>
      </c>
      <c r="E321" s="42">
        <v>-112383.65</v>
      </c>
      <c r="F321" s="43" t="str">
        <f t="shared" si="4"/>
        <v>-</v>
      </c>
    </row>
    <row r="322" spans="1:6" ht="45" x14ac:dyDescent="0.2">
      <c r="A322" s="39" t="s">
        <v>595</v>
      </c>
      <c r="B322" s="40" t="s">
        <v>31</v>
      </c>
      <c r="C322" s="41" t="s">
        <v>598</v>
      </c>
      <c r="D322" s="42">
        <v>-113243855.06</v>
      </c>
      <c r="E322" s="42">
        <v>-113121031.84</v>
      </c>
      <c r="F322" s="43" t="str">
        <f t="shared" si="4"/>
        <v>-</v>
      </c>
    </row>
    <row r="323" spans="1:6" ht="12.75" customHeight="1" x14ac:dyDescent="0.2">
      <c r="A323" s="45"/>
      <c r="B323" s="46"/>
      <c r="C323" s="46"/>
      <c r="D323" s="47"/>
      <c r="E323" s="47"/>
      <c r="F323" s="47"/>
    </row>
  </sheetData>
  <mergeCells count="12">
    <mergeCell ref="B11:B17"/>
    <mergeCell ref="D11:D17"/>
    <mergeCell ref="C11:C17"/>
    <mergeCell ref="A11:A17"/>
    <mergeCell ref="F11:F17"/>
    <mergeCell ref="E11:E17"/>
    <mergeCell ref="A10:D10"/>
    <mergeCell ref="A1:D1"/>
    <mergeCell ref="A4:D4"/>
    <mergeCell ref="A2:D2"/>
    <mergeCell ref="B6:D6"/>
    <mergeCell ref="B7:D7"/>
  </mergeCells>
  <conditionalFormatting sqref="F23 F21">
    <cfRule type="cellIs" priority="1" stopIfTrue="1" operator="equal">
      <formula>0</formula>
    </cfRule>
  </conditionalFormatting>
  <conditionalFormatting sqref="F30">
    <cfRule type="cellIs" priority="2" stopIfTrue="1" operator="equal">
      <formula>0</formula>
    </cfRule>
  </conditionalFormatting>
  <conditionalFormatting sqref="F28">
    <cfRule type="cellIs" priority="3" stopIfTrue="1" operator="equal">
      <formula>0</formula>
    </cfRule>
  </conditionalFormatting>
  <conditionalFormatting sqref="F27">
    <cfRule type="cellIs" priority="4" stopIfTrue="1" operator="equal">
      <formula>0</formula>
    </cfRule>
  </conditionalFormatting>
  <conditionalFormatting sqref="F40">
    <cfRule type="cellIs" priority="5" stopIfTrue="1" operator="equal">
      <formula>0</formula>
    </cfRule>
  </conditionalFormatting>
  <pageMargins left="0.39370078740157483" right="0.39370078740157483" top="0.78740157480314965" bottom="0.39370078740157483" header="0" footer="0"/>
  <pageSetup paperSize="9" scale="65" fitToHeight="0" pageOrder="overThenDown"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F616"/>
  <sheetViews>
    <sheetView showGridLines="0" topLeftCell="A566" workbookViewId="0"/>
  </sheetViews>
  <sheetFormatPr defaultRowHeight="12.75" customHeight="1" x14ac:dyDescent="0.2"/>
  <cols>
    <col min="1" max="1" width="45.7109375" customWidth="1"/>
    <col min="2" max="2" width="4.28515625" customWidth="1"/>
    <col min="3" max="3" width="40.7109375" customWidth="1"/>
    <col min="4" max="4" width="18.85546875" customWidth="1"/>
    <col min="5" max="6" width="18.7109375" customWidth="1"/>
  </cols>
  <sheetData>
    <row r="2" spans="1:6" ht="15" customHeight="1" x14ac:dyDescent="0.25">
      <c r="A2" s="98" t="s">
        <v>599</v>
      </c>
      <c r="B2" s="98"/>
      <c r="C2" s="98"/>
      <c r="D2" s="98"/>
      <c r="E2" s="1"/>
      <c r="F2" s="13" t="s">
        <v>600</v>
      </c>
    </row>
    <row r="3" spans="1:6" ht="13.5" customHeight="1" x14ac:dyDescent="0.2">
      <c r="A3" s="5"/>
      <c r="B3" s="5"/>
      <c r="C3" s="48"/>
      <c r="D3" s="9"/>
      <c r="E3" s="9"/>
      <c r="F3" s="9"/>
    </row>
    <row r="4" spans="1:6" ht="10.15" customHeight="1" x14ac:dyDescent="0.2">
      <c r="A4" s="117" t="s">
        <v>21</v>
      </c>
      <c r="B4" s="103" t="s">
        <v>22</v>
      </c>
      <c r="C4" s="115" t="s">
        <v>601</v>
      </c>
      <c r="D4" s="106" t="s">
        <v>24</v>
      </c>
      <c r="E4" s="120" t="s">
        <v>25</v>
      </c>
      <c r="F4" s="112" t="s">
        <v>26</v>
      </c>
    </row>
    <row r="5" spans="1:6" ht="5.45" customHeight="1" x14ac:dyDescent="0.2">
      <c r="A5" s="118"/>
      <c r="B5" s="104"/>
      <c r="C5" s="116"/>
      <c r="D5" s="107"/>
      <c r="E5" s="121"/>
      <c r="F5" s="113"/>
    </row>
    <row r="6" spans="1:6" ht="9.6" customHeight="1" x14ac:dyDescent="0.2">
      <c r="A6" s="118"/>
      <c r="B6" s="104"/>
      <c r="C6" s="116"/>
      <c r="D6" s="107"/>
      <c r="E6" s="121"/>
      <c r="F6" s="113"/>
    </row>
    <row r="7" spans="1:6" ht="6" customHeight="1" x14ac:dyDescent="0.2">
      <c r="A7" s="118"/>
      <c r="B7" s="104"/>
      <c r="C7" s="116"/>
      <c r="D7" s="107"/>
      <c r="E7" s="121"/>
      <c r="F7" s="113"/>
    </row>
    <row r="8" spans="1:6" ht="6.6" customHeight="1" x14ac:dyDescent="0.2">
      <c r="A8" s="118"/>
      <c r="B8" s="104"/>
      <c r="C8" s="116"/>
      <c r="D8" s="107"/>
      <c r="E8" s="121"/>
      <c r="F8" s="113"/>
    </row>
    <row r="9" spans="1:6" ht="10.9" customHeight="1" x14ac:dyDescent="0.2">
      <c r="A9" s="118"/>
      <c r="B9" s="104"/>
      <c r="C9" s="116"/>
      <c r="D9" s="107"/>
      <c r="E9" s="121"/>
      <c r="F9" s="113"/>
    </row>
    <row r="10" spans="1:6" ht="4.1500000000000004" hidden="1" customHeight="1" x14ac:dyDescent="0.2">
      <c r="A10" s="118"/>
      <c r="B10" s="104"/>
      <c r="C10" s="49"/>
      <c r="D10" s="107"/>
      <c r="E10" s="50"/>
      <c r="F10" s="51"/>
    </row>
    <row r="11" spans="1:6" ht="13.15" hidden="1" customHeight="1" x14ac:dyDescent="0.2">
      <c r="A11" s="119"/>
      <c r="B11" s="105"/>
      <c r="C11" s="52"/>
      <c r="D11" s="108"/>
      <c r="E11" s="53"/>
      <c r="F11" s="54"/>
    </row>
    <row r="12" spans="1:6" ht="13.5" customHeight="1" x14ac:dyDescent="0.2">
      <c r="A12" s="18">
        <v>1</v>
      </c>
      <c r="B12" s="19">
        <v>2</v>
      </c>
      <c r="C12" s="20">
        <v>3</v>
      </c>
      <c r="D12" s="21" t="s">
        <v>27</v>
      </c>
      <c r="E12" s="55" t="s">
        <v>28</v>
      </c>
      <c r="F12" s="23" t="s">
        <v>29</v>
      </c>
    </row>
    <row r="13" spans="1:6" x14ac:dyDescent="0.2">
      <c r="A13" s="56" t="s">
        <v>602</v>
      </c>
      <c r="B13" s="57" t="s">
        <v>603</v>
      </c>
      <c r="C13" s="58" t="s">
        <v>604</v>
      </c>
      <c r="D13" s="59">
        <v>11575772696.440001</v>
      </c>
      <c r="E13" s="60">
        <v>5718622167.3400002</v>
      </c>
      <c r="F13" s="61">
        <f>IF(OR(D13="-",IF(E13="-",0,E13)&gt;=IF(D13="-",0,D13)),"-",IF(D13="-",0,D13)-IF(E13="-",0,E13))</f>
        <v>5857150529.1000004</v>
      </c>
    </row>
    <row r="14" spans="1:6" x14ac:dyDescent="0.2">
      <c r="A14" s="62" t="s">
        <v>33</v>
      </c>
      <c r="B14" s="63"/>
      <c r="C14" s="64"/>
      <c r="D14" s="65"/>
      <c r="E14" s="66"/>
      <c r="F14" s="67"/>
    </row>
    <row r="15" spans="1:6" x14ac:dyDescent="0.2">
      <c r="A15" s="56" t="s">
        <v>605</v>
      </c>
      <c r="B15" s="57" t="s">
        <v>603</v>
      </c>
      <c r="C15" s="58" t="s">
        <v>606</v>
      </c>
      <c r="D15" s="59">
        <v>1014688646.09</v>
      </c>
      <c r="E15" s="60">
        <v>510231155.39999998</v>
      </c>
      <c r="F15" s="61">
        <f t="shared" ref="F15:F78" si="0">IF(OR(D15="-",IF(E15="-",0,E15)&gt;=IF(D15="-",0,D15)),"-",IF(D15="-",0,D15)-IF(E15="-",0,E15))</f>
        <v>504457490.69000006</v>
      </c>
    </row>
    <row r="16" spans="1:6" ht="56.25" x14ac:dyDescent="0.2">
      <c r="A16" s="24" t="s">
        <v>607</v>
      </c>
      <c r="B16" s="68" t="s">
        <v>603</v>
      </c>
      <c r="C16" s="26" t="s">
        <v>608</v>
      </c>
      <c r="D16" s="27">
        <v>597474892.02999997</v>
      </c>
      <c r="E16" s="69">
        <v>307974948.42000002</v>
      </c>
      <c r="F16" s="70">
        <f t="shared" si="0"/>
        <v>289499943.60999995</v>
      </c>
    </row>
    <row r="17" spans="1:6" x14ac:dyDescent="0.2">
      <c r="A17" s="24" t="s">
        <v>609</v>
      </c>
      <c r="B17" s="68" t="s">
        <v>603</v>
      </c>
      <c r="C17" s="26" t="s">
        <v>610</v>
      </c>
      <c r="D17" s="27">
        <v>78986909.530000001</v>
      </c>
      <c r="E17" s="69">
        <v>42322945.219999999</v>
      </c>
      <c r="F17" s="70">
        <f t="shared" si="0"/>
        <v>36663964.310000002</v>
      </c>
    </row>
    <row r="18" spans="1:6" x14ac:dyDescent="0.2">
      <c r="A18" s="24" t="s">
        <v>611</v>
      </c>
      <c r="B18" s="68" t="s">
        <v>603</v>
      </c>
      <c r="C18" s="26" t="s">
        <v>612</v>
      </c>
      <c r="D18" s="27">
        <v>60615061.079999998</v>
      </c>
      <c r="E18" s="69">
        <v>33247588.239999998</v>
      </c>
      <c r="F18" s="70">
        <f t="shared" si="0"/>
        <v>27367472.84</v>
      </c>
    </row>
    <row r="19" spans="1:6" ht="22.5" x14ac:dyDescent="0.2">
      <c r="A19" s="24" t="s">
        <v>613</v>
      </c>
      <c r="B19" s="68" t="s">
        <v>603</v>
      </c>
      <c r="C19" s="26" t="s">
        <v>614</v>
      </c>
      <c r="D19" s="27">
        <v>66100</v>
      </c>
      <c r="E19" s="69">
        <v>64100</v>
      </c>
      <c r="F19" s="70">
        <f t="shared" si="0"/>
        <v>2000</v>
      </c>
    </row>
    <row r="20" spans="1:6" ht="33.75" x14ac:dyDescent="0.2">
      <c r="A20" s="24" t="s">
        <v>615</v>
      </c>
      <c r="B20" s="68" t="s">
        <v>603</v>
      </c>
      <c r="C20" s="26" t="s">
        <v>616</v>
      </c>
      <c r="D20" s="27">
        <v>18305748.449999999</v>
      </c>
      <c r="E20" s="69">
        <v>9011256.9800000004</v>
      </c>
      <c r="F20" s="70">
        <f t="shared" si="0"/>
        <v>9294491.4699999988</v>
      </c>
    </row>
    <row r="21" spans="1:6" ht="22.5" x14ac:dyDescent="0.2">
      <c r="A21" s="24" t="s">
        <v>617</v>
      </c>
      <c r="B21" s="68" t="s">
        <v>603</v>
      </c>
      <c r="C21" s="26" t="s">
        <v>618</v>
      </c>
      <c r="D21" s="27">
        <v>518487982.5</v>
      </c>
      <c r="E21" s="69">
        <v>265652003.19999999</v>
      </c>
      <c r="F21" s="70">
        <f t="shared" si="0"/>
        <v>252835979.30000001</v>
      </c>
    </row>
    <row r="22" spans="1:6" ht="22.5" x14ac:dyDescent="0.2">
      <c r="A22" s="24" t="s">
        <v>619</v>
      </c>
      <c r="B22" s="68" t="s">
        <v>603</v>
      </c>
      <c r="C22" s="26" t="s">
        <v>620</v>
      </c>
      <c r="D22" s="27">
        <v>389984924.49000001</v>
      </c>
      <c r="E22" s="69">
        <v>208163294.61000001</v>
      </c>
      <c r="F22" s="70">
        <f t="shared" si="0"/>
        <v>181821629.88</v>
      </c>
    </row>
    <row r="23" spans="1:6" ht="33.75" x14ac:dyDescent="0.2">
      <c r="A23" s="24" t="s">
        <v>621</v>
      </c>
      <c r="B23" s="68" t="s">
        <v>603</v>
      </c>
      <c r="C23" s="26" t="s">
        <v>622</v>
      </c>
      <c r="D23" s="27">
        <v>9303610.5800000001</v>
      </c>
      <c r="E23" s="69">
        <v>1075276.8500000001</v>
      </c>
      <c r="F23" s="70">
        <f t="shared" si="0"/>
        <v>8228333.7300000004</v>
      </c>
    </row>
    <row r="24" spans="1:6" ht="22.5" x14ac:dyDescent="0.2">
      <c r="A24" s="24" t="s">
        <v>623</v>
      </c>
      <c r="B24" s="68" t="s">
        <v>603</v>
      </c>
      <c r="C24" s="26" t="s">
        <v>624</v>
      </c>
      <c r="D24" s="27">
        <v>872135.92</v>
      </c>
      <c r="E24" s="69">
        <v>116267.51</v>
      </c>
      <c r="F24" s="70">
        <f t="shared" si="0"/>
        <v>755868.41</v>
      </c>
    </row>
    <row r="25" spans="1:6" ht="33.75" x14ac:dyDescent="0.2">
      <c r="A25" s="24" t="s">
        <v>625</v>
      </c>
      <c r="B25" s="68" t="s">
        <v>603</v>
      </c>
      <c r="C25" s="26" t="s">
        <v>626</v>
      </c>
      <c r="D25" s="27">
        <v>118327311.51000001</v>
      </c>
      <c r="E25" s="69">
        <v>56297164.229999997</v>
      </c>
      <c r="F25" s="70">
        <f t="shared" si="0"/>
        <v>62030147.280000009</v>
      </c>
    </row>
    <row r="26" spans="1:6" ht="22.5" x14ac:dyDescent="0.2">
      <c r="A26" s="24" t="s">
        <v>627</v>
      </c>
      <c r="B26" s="68" t="s">
        <v>603</v>
      </c>
      <c r="C26" s="26" t="s">
        <v>628</v>
      </c>
      <c r="D26" s="27">
        <v>186964907.16999999</v>
      </c>
      <c r="E26" s="69">
        <v>74407550.25</v>
      </c>
      <c r="F26" s="70">
        <f t="shared" si="0"/>
        <v>112557356.91999999</v>
      </c>
    </row>
    <row r="27" spans="1:6" ht="22.5" x14ac:dyDescent="0.2">
      <c r="A27" s="24" t="s">
        <v>629</v>
      </c>
      <c r="B27" s="68" t="s">
        <v>603</v>
      </c>
      <c r="C27" s="26" t="s">
        <v>630</v>
      </c>
      <c r="D27" s="27">
        <v>186964907.16999999</v>
      </c>
      <c r="E27" s="69">
        <v>74407550.25</v>
      </c>
      <c r="F27" s="70">
        <f t="shared" si="0"/>
        <v>112557356.91999999</v>
      </c>
    </row>
    <row r="28" spans="1:6" ht="22.5" x14ac:dyDescent="0.2">
      <c r="A28" s="24" t="s">
        <v>631</v>
      </c>
      <c r="B28" s="68" t="s">
        <v>603</v>
      </c>
      <c r="C28" s="26" t="s">
        <v>632</v>
      </c>
      <c r="D28" s="27">
        <v>12571513.24</v>
      </c>
      <c r="E28" s="69">
        <v>4370488.08</v>
      </c>
      <c r="F28" s="70">
        <f t="shared" si="0"/>
        <v>8201025.1600000001</v>
      </c>
    </row>
    <row r="29" spans="1:6" ht="22.5" x14ac:dyDescent="0.2">
      <c r="A29" s="24" t="s">
        <v>633</v>
      </c>
      <c r="B29" s="68" t="s">
        <v>603</v>
      </c>
      <c r="C29" s="26" t="s">
        <v>634</v>
      </c>
      <c r="D29" s="27">
        <v>7162472.5899999999</v>
      </c>
      <c r="E29" s="69" t="s">
        <v>44</v>
      </c>
      <c r="F29" s="70">
        <f t="shared" si="0"/>
        <v>7162472.5899999999</v>
      </c>
    </row>
    <row r="30" spans="1:6" x14ac:dyDescent="0.2">
      <c r="A30" s="24" t="s">
        <v>635</v>
      </c>
      <c r="B30" s="68" t="s">
        <v>603</v>
      </c>
      <c r="C30" s="26" t="s">
        <v>636</v>
      </c>
      <c r="D30" s="27">
        <v>134111979.36</v>
      </c>
      <c r="E30" s="69">
        <v>49373640.560000002</v>
      </c>
      <c r="F30" s="70">
        <f t="shared" si="0"/>
        <v>84738338.799999997</v>
      </c>
    </row>
    <row r="31" spans="1:6" x14ac:dyDescent="0.2">
      <c r="A31" s="24" t="s">
        <v>637</v>
      </c>
      <c r="B31" s="68" t="s">
        <v>603</v>
      </c>
      <c r="C31" s="26" t="s">
        <v>638</v>
      </c>
      <c r="D31" s="27">
        <v>33118941.98</v>
      </c>
      <c r="E31" s="69">
        <v>20663421.609999999</v>
      </c>
      <c r="F31" s="70">
        <f t="shared" si="0"/>
        <v>12455520.370000001</v>
      </c>
    </row>
    <row r="32" spans="1:6" ht="22.5" x14ac:dyDescent="0.2">
      <c r="A32" s="24" t="s">
        <v>639</v>
      </c>
      <c r="B32" s="68" t="s">
        <v>603</v>
      </c>
      <c r="C32" s="26" t="s">
        <v>640</v>
      </c>
      <c r="D32" s="27">
        <v>20126112.699999999</v>
      </c>
      <c r="E32" s="69">
        <v>9166933</v>
      </c>
      <c r="F32" s="70">
        <f t="shared" si="0"/>
        <v>10959179.699999999</v>
      </c>
    </row>
    <row r="33" spans="1:6" x14ac:dyDescent="0.2">
      <c r="A33" s="24" t="s">
        <v>641</v>
      </c>
      <c r="B33" s="68" t="s">
        <v>603</v>
      </c>
      <c r="C33" s="26" t="s">
        <v>642</v>
      </c>
      <c r="D33" s="27">
        <v>20126112.699999999</v>
      </c>
      <c r="E33" s="69">
        <v>9166933</v>
      </c>
      <c r="F33" s="70">
        <f t="shared" si="0"/>
        <v>10959179.699999999</v>
      </c>
    </row>
    <row r="34" spans="1:6" ht="33.75" x14ac:dyDescent="0.2">
      <c r="A34" s="24" t="s">
        <v>643</v>
      </c>
      <c r="B34" s="68" t="s">
        <v>603</v>
      </c>
      <c r="C34" s="26" t="s">
        <v>644</v>
      </c>
      <c r="D34" s="27">
        <v>18049600</v>
      </c>
      <c r="E34" s="69">
        <v>9166933</v>
      </c>
      <c r="F34" s="70">
        <f t="shared" si="0"/>
        <v>8882667</v>
      </c>
    </row>
    <row r="35" spans="1:6" ht="33.75" x14ac:dyDescent="0.2">
      <c r="A35" s="24" t="s">
        <v>645</v>
      </c>
      <c r="B35" s="68" t="s">
        <v>603</v>
      </c>
      <c r="C35" s="26" t="s">
        <v>646</v>
      </c>
      <c r="D35" s="27">
        <v>2076512.7</v>
      </c>
      <c r="E35" s="69" t="s">
        <v>44</v>
      </c>
      <c r="F35" s="70">
        <f t="shared" si="0"/>
        <v>2076512.7</v>
      </c>
    </row>
    <row r="36" spans="1:6" ht="22.5" x14ac:dyDescent="0.2">
      <c r="A36" s="24" t="s">
        <v>647</v>
      </c>
      <c r="B36" s="68" t="s">
        <v>603</v>
      </c>
      <c r="C36" s="26" t="s">
        <v>648</v>
      </c>
      <c r="D36" s="27">
        <v>138313409.16</v>
      </c>
      <c r="E36" s="69">
        <v>83305780.180000007</v>
      </c>
      <c r="F36" s="70">
        <f t="shared" si="0"/>
        <v>55007628.979999989</v>
      </c>
    </row>
    <row r="37" spans="1:6" x14ac:dyDescent="0.2">
      <c r="A37" s="24" t="s">
        <v>649</v>
      </c>
      <c r="B37" s="68" t="s">
        <v>603</v>
      </c>
      <c r="C37" s="26" t="s">
        <v>650</v>
      </c>
      <c r="D37" s="27">
        <v>134866885.81999999</v>
      </c>
      <c r="E37" s="69">
        <v>79974863.510000005</v>
      </c>
      <c r="F37" s="70">
        <f t="shared" si="0"/>
        <v>54892022.309999987</v>
      </c>
    </row>
    <row r="38" spans="1:6" ht="45" x14ac:dyDescent="0.2">
      <c r="A38" s="24" t="s">
        <v>651</v>
      </c>
      <c r="B38" s="68" t="s">
        <v>603</v>
      </c>
      <c r="C38" s="26" t="s">
        <v>652</v>
      </c>
      <c r="D38" s="27">
        <v>132627010.63</v>
      </c>
      <c r="E38" s="69">
        <v>78806772.959999993</v>
      </c>
      <c r="F38" s="70">
        <f t="shared" si="0"/>
        <v>53820237.670000002</v>
      </c>
    </row>
    <row r="39" spans="1:6" x14ac:dyDescent="0.2">
      <c r="A39" s="24" t="s">
        <v>653</v>
      </c>
      <c r="B39" s="68" t="s">
        <v>603</v>
      </c>
      <c r="C39" s="26" t="s">
        <v>654</v>
      </c>
      <c r="D39" s="27">
        <v>2239875.19</v>
      </c>
      <c r="E39" s="69">
        <v>1168090.55</v>
      </c>
      <c r="F39" s="70">
        <f t="shared" si="0"/>
        <v>1071784.6399999999</v>
      </c>
    </row>
    <row r="40" spans="1:6" x14ac:dyDescent="0.2">
      <c r="A40" s="24" t="s">
        <v>655</v>
      </c>
      <c r="B40" s="68" t="s">
        <v>603</v>
      </c>
      <c r="C40" s="26" t="s">
        <v>656</v>
      </c>
      <c r="D40" s="27">
        <v>446523.34</v>
      </c>
      <c r="E40" s="69">
        <v>431156.67</v>
      </c>
      <c r="F40" s="70">
        <f t="shared" si="0"/>
        <v>15366.670000000042</v>
      </c>
    </row>
    <row r="41" spans="1:6" x14ac:dyDescent="0.2">
      <c r="A41" s="24" t="s">
        <v>657</v>
      </c>
      <c r="B41" s="68" t="s">
        <v>603</v>
      </c>
      <c r="C41" s="26" t="s">
        <v>658</v>
      </c>
      <c r="D41" s="27">
        <v>446523.34</v>
      </c>
      <c r="E41" s="69">
        <v>431156.67</v>
      </c>
      <c r="F41" s="70">
        <f t="shared" si="0"/>
        <v>15366.670000000042</v>
      </c>
    </row>
    <row r="42" spans="1:6" ht="45" x14ac:dyDescent="0.2">
      <c r="A42" s="24" t="s">
        <v>659</v>
      </c>
      <c r="B42" s="68" t="s">
        <v>603</v>
      </c>
      <c r="C42" s="26" t="s">
        <v>660</v>
      </c>
      <c r="D42" s="27">
        <v>3000000</v>
      </c>
      <c r="E42" s="69">
        <v>2899760</v>
      </c>
      <c r="F42" s="70">
        <f t="shared" si="0"/>
        <v>100240</v>
      </c>
    </row>
    <row r="43" spans="1:6" ht="22.5" x14ac:dyDescent="0.2">
      <c r="A43" s="24" t="s">
        <v>661</v>
      </c>
      <c r="B43" s="68" t="s">
        <v>603</v>
      </c>
      <c r="C43" s="26" t="s">
        <v>662</v>
      </c>
      <c r="D43" s="27">
        <v>3000000</v>
      </c>
      <c r="E43" s="69">
        <v>2899760</v>
      </c>
      <c r="F43" s="70">
        <f t="shared" si="0"/>
        <v>100240</v>
      </c>
    </row>
    <row r="44" spans="1:6" x14ac:dyDescent="0.2">
      <c r="A44" s="24" t="s">
        <v>663</v>
      </c>
      <c r="B44" s="68" t="s">
        <v>603</v>
      </c>
      <c r="C44" s="26" t="s">
        <v>664</v>
      </c>
      <c r="D44" s="27">
        <v>71809325.030000001</v>
      </c>
      <c r="E44" s="69">
        <v>35375943.549999997</v>
      </c>
      <c r="F44" s="70">
        <f t="shared" si="0"/>
        <v>36433381.480000004</v>
      </c>
    </row>
    <row r="45" spans="1:6" x14ac:dyDescent="0.2">
      <c r="A45" s="24" t="s">
        <v>665</v>
      </c>
      <c r="B45" s="68" t="s">
        <v>603</v>
      </c>
      <c r="C45" s="26" t="s">
        <v>666</v>
      </c>
      <c r="D45" s="27">
        <v>14842266.07</v>
      </c>
      <c r="E45" s="69">
        <v>3978473.63</v>
      </c>
      <c r="F45" s="70">
        <f t="shared" si="0"/>
        <v>10863792.440000001</v>
      </c>
    </row>
    <row r="46" spans="1:6" ht="22.5" x14ac:dyDescent="0.2">
      <c r="A46" s="24" t="s">
        <v>667</v>
      </c>
      <c r="B46" s="68" t="s">
        <v>603</v>
      </c>
      <c r="C46" s="26" t="s">
        <v>668</v>
      </c>
      <c r="D46" s="27">
        <v>14842266.07</v>
      </c>
      <c r="E46" s="69">
        <v>3978473.63</v>
      </c>
      <c r="F46" s="70">
        <f t="shared" si="0"/>
        <v>10863792.440000001</v>
      </c>
    </row>
    <row r="47" spans="1:6" x14ac:dyDescent="0.2">
      <c r="A47" s="24" t="s">
        <v>669</v>
      </c>
      <c r="B47" s="68" t="s">
        <v>603</v>
      </c>
      <c r="C47" s="26" t="s">
        <v>670</v>
      </c>
      <c r="D47" s="27">
        <v>3049178.59</v>
      </c>
      <c r="E47" s="69">
        <v>2253587.77</v>
      </c>
      <c r="F47" s="70">
        <f t="shared" si="0"/>
        <v>795590.81999999983</v>
      </c>
    </row>
    <row r="48" spans="1:6" ht="22.5" x14ac:dyDescent="0.2">
      <c r="A48" s="24" t="s">
        <v>671</v>
      </c>
      <c r="B48" s="68" t="s">
        <v>603</v>
      </c>
      <c r="C48" s="26" t="s">
        <v>672</v>
      </c>
      <c r="D48" s="27">
        <v>1311689.27</v>
      </c>
      <c r="E48" s="69">
        <v>627017</v>
      </c>
      <c r="F48" s="70">
        <f t="shared" si="0"/>
        <v>684672.27</v>
      </c>
    </row>
    <row r="49" spans="1:6" x14ac:dyDescent="0.2">
      <c r="A49" s="24" t="s">
        <v>673</v>
      </c>
      <c r="B49" s="68" t="s">
        <v>603</v>
      </c>
      <c r="C49" s="26" t="s">
        <v>674</v>
      </c>
      <c r="D49" s="27">
        <v>319662.95</v>
      </c>
      <c r="E49" s="69">
        <v>296096.95</v>
      </c>
      <c r="F49" s="70">
        <f t="shared" si="0"/>
        <v>23566</v>
      </c>
    </row>
    <row r="50" spans="1:6" x14ac:dyDescent="0.2">
      <c r="A50" s="24" t="s">
        <v>675</v>
      </c>
      <c r="B50" s="68" t="s">
        <v>603</v>
      </c>
      <c r="C50" s="26" t="s">
        <v>676</v>
      </c>
      <c r="D50" s="27">
        <v>1417826.37</v>
      </c>
      <c r="E50" s="69">
        <v>1330473.82</v>
      </c>
      <c r="F50" s="70">
        <f t="shared" si="0"/>
        <v>87352.550000000047</v>
      </c>
    </row>
    <row r="51" spans="1:6" x14ac:dyDescent="0.2">
      <c r="A51" s="24" t="s">
        <v>677</v>
      </c>
      <c r="B51" s="68" t="s">
        <v>603</v>
      </c>
      <c r="C51" s="26" t="s">
        <v>678</v>
      </c>
      <c r="D51" s="27">
        <v>24773998.219999999</v>
      </c>
      <c r="E51" s="69" t="s">
        <v>44</v>
      </c>
      <c r="F51" s="70">
        <f t="shared" si="0"/>
        <v>24773998.219999999</v>
      </c>
    </row>
    <row r="52" spans="1:6" x14ac:dyDescent="0.2">
      <c r="A52" s="24" t="s">
        <v>679</v>
      </c>
      <c r="B52" s="68" t="s">
        <v>603</v>
      </c>
      <c r="C52" s="26" t="s">
        <v>680</v>
      </c>
      <c r="D52" s="27">
        <v>29143882.149999999</v>
      </c>
      <c r="E52" s="69">
        <v>29143882.149999999</v>
      </c>
      <c r="F52" s="70" t="str">
        <f t="shared" si="0"/>
        <v>-</v>
      </c>
    </row>
    <row r="53" spans="1:6" ht="33.75" x14ac:dyDescent="0.2">
      <c r="A53" s="56" t="s">
        <v>681</v>
      </c>
      <c r="B53" s="57" t="s">
        <v>603</v>
      </c>
      <c r="C53" s="58" t="s">
        <v>682</v>
      </c>
      <c r="D53" s="59">
        <v>5669995.4800000004</v>
      </c>
      <c r="E53" s="60">
        <v>2411821.84</v>
      </c>
      <c r="F53" s="61">
        <f t="shared" si="0"/>
        <v>3258173.6400000006</v>
      </c>
    </row>
    <row r="54" spans="1:6" ht="56.25" x14ac:dyDescent="0.2">
      <c r="A54" s="24" t="s">
        <v>607</v>
      </c>
      <c r="B54" s="68" t="s">
        <v>603</v>
      </c>
      <c r="C54" s="26" t="s">
        <v>683</v>
      </c>
      <c r="D54" s="27">
        <v>5669995.4800000004</v>
      </c>
      <c r="E54" s="69">
        <v>2411821.84</v>
      </c>
      <c r="F54" s="70">
        <f t="shared" si="0"/>
        <v>3258173.6400000006</v>
      </c>
    </row>
    <row r="55" spans="1:6" ht="22.5" x14ac:dyDescent="0.2">
      <c r="A55" s="24" t="s">
        <v>617</v>
      </c>
      <c r="B55" s="68" t="s">
        <v>603</v>
      </c>
      <c r="C55" s="26" t="s">
        <v>684</v>
      </c>
      <c r="D55" s="27">
        <v>5669995.4800000004</v>
      </c>
      <c r="E55" s="69">
        <v>2411821.84</v>
      </c>
      <c r="F55" s="70">
        <f t="shared" si="0"/>
        <v>3258173.6400000006</v>
      </c>
    </row>
    <row r="56" spans="1:6" ht="22.5" x14ac:dyDescent="0.2">
      <c r="A56" s="24" t="s">
        <v>619</v>
      </c>
      <c r="B56" s="68" t="s">
        <v>603</v>
      </c>
      <c r="C56" s="26" t="s">
        <v>685</v>
      </c>
      <c r="D56" s="27">
        <v>2905932.01</v>
      </c>
      <c r="E56" s="69">
        <v>1817921.47</v>
      </c>
      <c r="F56" s="70">
        <f t="shared" si="0"/>
        <v>1088010.5399999998</v>
      </c>
    </row>
    <row r="57" spans="1:6" ht="33.75" x14ac:dyDescent="0.2">
      <c r="A57" s="24" t="s">
        <v>621</v>
      </c>
      <c r="B57" s="68" t="s">
        <v>603</v>
      </c>
      <c r="C57" s="26" t="s">
        <v>686</v>
      </c>
      <c r="D57" s="27">
        <v>1886472</v>
      </c>
      <c r="E57" s="69">
        <v>72570</v>
      </c>
      <c r="F57" s="70">
        <f t="shared" si="0"/>
        <v>1813902</v>
      </c>
    </row>
    <row r="58" spans="1:6" ht="33.75" x14ac:dyDescent="0.2">
      <c r="A58" s="24" t="s">
        <v>625</v>
      </c>
      <c r="B58" s="68" t="s">
        <v>603</v>
      </c>
      <c r="C58" s="26" t="s">
        <v>687</v>
      </c>
      <c r="D58" s="27">
        <v>877591.47</v>
      </c>
      <c r="E58" s="69">
        <v>521330.37</v>
      </c>
      <c r="F58" s="70">
        <f t="shared" si="0"/>
        <v>356261.1</v>
      </c>
    </row>
    <row r="59" spans="1:6" ht="45" x14ac:dyDescent="0.2">
      <c r="A59" s="56" t="s">
        <v>688</v>
      </c>
      <c r="B59" s="57" t="s">
        <v>603</v>
      </c>
      <c r="C59" s="58" t="s">
        <v>689</v>
      </c>
      <c r="D59" s="59">
        <v>42784888.520000003</v>
      </c>
      <c r="E59" s="60">
        <v>20716759.489999998</v>
      </c>
      <c r="F59" s="61">
        <f t="shared" si="0"/>
        <v>22068129.030000005</v>
      </c>
    </row>
    <row r="60" spans="1:6" ht="56.25" x14ac:dyDescent="0.2">
      <c r="A60" s="24" t="s">
        <v>607</v>
      </c>
      <c r="B60" s="68" t="s">
        <v>603</v>
      </c>
      <c r="C60" s="26" t="s">
        <v>690</v>
      </c>
      <c r="D60" s="27">
        <v>41098094.07</v>
      </c>
      <c r="E60" s="69">
        <v>20070089.09</v>
      </c>
      <c r="F60" s="70">
        <f t="shared" si="0"/>
        <v>21028004.98</v>
      </c>
    </row>
    <row r="61" spans="1:6" ht="22.5" x14ac:dyDescent="0.2">
      <c r="A61" s="24" t="s">
        <v>617</v>
      </c>
      <c r="B61" s="68" t="s">
        <v>603</v>
      </c>
      <c r="C61" s="26" t="s">
        <v>691</v>
      </c>
      <c r="D61" s="27">
        <v>41098094.07</v>
      </c>
      <c r="E61" s="69">
        <v>20070089.09</v>
      </c>
      <c r="F61" s="70">
        <f t="shared" si="0"/>
        <v>21028004.98</v>
      </c>
    </row>
    <row r="62" spans="1:6" ht="22.5" x14ac:dyDescent="0.2">
      <c r="A62" s="24" t="s">
        <v>619</v>
      </c>
      <c r="B62" s="68" t="s">
        <v>603</v>
      </c>
      <c r="C62" s="26" t="s">
        <v>692</v>
      </c>
      <c r="D62" s="27">
        <v>31337930.280000001</v>
      </c>
      <c r="E62" s="69">
        <v>15771232.550000001</v>
      </c>
      <c r="F62" s="70">
        <f t="shared" si="0"/>
        <v>15566697.73</v>
      </c>
    </row>
    <row r="63" spans="1:6" ht="33.75" x14ac:dyDescent="0.2">
      <c r="A63" s="24" t="s">
        <v>621</v>
      </c>
      <c r="B63" s="68" t="s">
        <v>603</v>
      </c>
      <c r="C63" s="26" t="s">
        <v>693</v>
      </c>
      <c r="D63" s="27">
        <v>103658.92</v>
      </c>
      <c r="E63" s="69">
        <v>6484.9</v>
      </c>
      <c r="F63" s="70">
        <f t="shared" si="0"/>
        <v>97174.02</v>
      </c>
    </row>
    <row r="64" spans="1:6" ht="22.5" x14ac:dyDescent="0.2">
      <c r="A64" s="24" t="s">
        <v>623</v>
      </c>
      <c r="B64" s="68" t="s">
        <v>603</v>
      </c>
      <c r="C64" s="26" t="s">
        <v>694</v>
      </c>
      <c r="D64" s="27">
        <v>192449.92000000001</v>
      </c>
      <c r="E64" s="69">
        <v>61200</v>
      </c>
      <c r="F64" s="70">
        <f t="shared" si="0"/>
        <v>131249.92000000001</v>
      </c>
    </row>
    <row r="65" spans="1:6" ht="33.75" x14ac:dyDescent="0.2">
      <c r="A65" s="24" t="s">
        <v>625</v>
      </c>
      <c r="B65" s="68" t="s">
        <v>603</v>
      </c>
      <c r="C65" s="26" t="s">
        <v>695</v>
      </c>
      <c r="D65" s="27">
        <v>9464054.9499999993</v>
      </c>
      <c r="E65" s="69">
        <v>4231171.6399999997</v>
      </c>
      <c r="F65" s="70">
        <f t="shared" si="0"/>
        <v>5232883.3099999996</v>
      </c>
    </row>
    <row r="66" spans="1:6" ht="22.5" x14ac:dyDescent="0.2">
      <c r="A66" s="24" t="s">
        <v>627</v>
      </c>
      <c r="B66" s="68" t="s">
        <v>603</v>
      </c>
      <c r="C66" s="26" t="s">
        <v>696</v>
      </c>
      <c r="D66" s="27">
        <v>1646794.45</v>
      </c>
      <c r="E66" s="69">
        <v>646670.4</v>
      </c>
      <c r="F66" s="70">
        <f t="shared" si="0"/>
        <v>1000124.0499999999</v>
      </c>
    </row>
    <row r="67" spans="1:6" ht="22.5" x14ac:dyDescent="0.2">
      <c r="A67" s="24" t="s">
        <v>629</v>
      </c>
      <c r="B67" s="68" t="s">
        <v>603</v>
      </c>
      <c r="C67" s="26" t="s">
        <v>697</v>
      </c>
      <c r="D67" s="27">
        <v>1646794.45</v>
      </c>
      <c r="E67" s="69">
        <v>646670.4</v>
      </c>
      <c r="F67" s="70">
        <f t="shared" si="0"/>
        <v>1000124.0499999999</v>
      </c>
    </row>
    <row r="68" spans="1:6" ht="22.5" x14ac:dyDescent="0.2">
      <c r="A68" s="24" t="s">
        <v>631</v>
      </c>
      <c r="B68" s="68" t="s">
        <v>603</v>
      </c>
      <c r="C68" s="26" t="s">
        <v>698</v>
      </c>
      <c r="D68" s="27">
        <v>870971.46</v>
      </c>
      <c r="E68" s="69">
        <v>509721.3</v>
      </c>
      <c r="F68" s="70">
        <f t="shared" si="0"/>
        <v>361250.16</v>
      </c>
    </row>
    <row r="69" spans="1:6" x14ac:dyDescent="0.2">
      <c r="A69" s="24" t="s">
        <v>635</v>
      </c>
      <c r="B69" s="68" t="s">
        <v>603</v>
      </c>
      <c r="C69" s="26" t="s">
        <v>699</v>
      </c>
      <c r="D69" s="27">
        <v>775822.99</v>
      </c>
      <c r="E69" s="69">
        <v>136949.1</v>
      </c>
      <c r="F69" s="70">
        <f t="shared" si="0"/>
        <v>638873.89</v>
      </c>
    </row>
    <row r="70" spans="1:6" x14ac:dyDescent="0.2">
      <c r="A70" s="24" t="s">
        <v>663</v>
      </c>
      <c r="B70" s="68" t="s">
        <v>603</v>
      </c>
      <c r="C70" s="26" t="s">
        <v>700</v>
      </c>
      <c r="D70" s="27">
        <v>40000</v>
      </c>
      <c r="E70" s="69" t="s">
        <v>44</v>
      </c>
      <c r="F70" s="70">
        <f t="shared" si="0"/>
        <v>40000</v>
      </c>
    </row>
    <row r="71" spans="1:6" x14ac:dyDescent="0.2">
      <c r="A71" s="24" t="s">
        <v>669</v>
      </c>
      <c r="B71" s="68" t="s">
        <v>603</v>
      </c>
      <c r="C71" s="26" t="s">
        <v>701</v>
      </c>
      <c r="D71" s="27">
        <v>40000</v>
      </c>
      <c r="E71" s="69" t="s">
        <v>44</v>
      </c>
      <c r="F71" s="70">
        <f t="shared" si="0"/>
        <v>40000</v>
      </c>
    </row>
    <row r="72" spans="1:6" x14ac:dyDescent="0.2">
      <c r="A72" s="24" t="s">
        <v>673</v>
      </c>
      <c r="B72" s="68" t="s">
        <v>603</v>
      </c>
      <c r="C72" s="26" t="s">
        <v>702</v>
      </c>
      <c r="D72" s="27">
        <v>10000</v>
      </c>
      <c r="E72" s="69" t="s">
        <v>44</v>
      </c>
      <c r="F72" s="70">
        <f t="shared" si="0"/>
        <v>10000</v>
      </c>
    </row>
    <row r="73" spans="1:6" x14ac:dyDescent="0.2">
      <c r="A73" s="24" t="s">
        <v>675</v>
      </c>
      <c r="B73" s="68" t="s">
        <v>603</v>
      </c>
      <c r="C73" s="26" t="s">
        <v>703</v>
      </c>
      <c r="D73" s="27">
        <v>30000</v>
      </c>
      <c r="E73" s="69" t="s">
        <v>44</v>
      </c>
      <c r="F73" s="70">
        <f t="shared" si="0"/>
        <v>30000</v>
      </c>
    </row>
    <row r="74" spans="1:6" ht="45" x14ac:dyDescent="0.2">
      <c r="A74" s="56" t="s">
        <v>704</v>
      </c>
      <c r="B74" s="57" t="s">
        <v>603</v>
      </c>
      <c r="C74" s="58" t="s">
        <v>705</v>
      </c>
      <c r="D74" s="59">
        <v>464393805.24000001</v>
      </c>
      <c r="E74" s="60">
        <v>239657594.09999999</v>
      </c>
      <c r="F74" s="61">
        <f t="shared" si="0"/>
        <v>224736211.14000002</v>
      </c>
    </row>
    <row r="75" spans="1:6" ht="56.25" x14ac:dyDescent="0.2">
      <c r="A75" s="24" t="s">
        <v>607</v>
      </c>
      <c r="B75" s="68" t="s">
        <v>603</v>
      </c>
      <c r="C75" s="26" t="s">
        <v>706</v>
      </c>
      <c r="D75" s="27">
        <v>452785793.75</v>
      </c>
      <c r="E75" s="69">
        <v>236116836.65000001</v>
      </c>
      <c r="F75" s="70">
        <f t="shared" si="0"/>
        <v>216668957.09999999</v>
      </c>
    </row>
    <row r="76" spans="1:6" ht="22.5" x14ac:dyDescent="0.2">
      <c r="A76" s="24" t="s">
        <v>617</v>
      </c>
      <c r="B76" s="68" t="s">
        <v>603</v>
      </c>
      <c r="C76" s="26" t="s">
        <v>707</v>
      </c>
      <c r="D76" s="27">
        <v>452785793.75</v>
      </c>
      <c r="E76" s="69">
        <v>236116836.65000001</v>
      </c>
      <c r="F76" s="70">
        <f t="shared" si="0"/>
        <v>216668957.09999999</v>
      </c>
    </row>
    <row r="77" spans="1:6" ht="22.5" x14ac:dyDescent="0.2">
      <c r="A77" s="24" t="s">
        <v>619</v>
      </c>
      <c r="B77" s="68" t="s">
        <v>603</v>
      </c>
      <c r="C77" s="26" t="s">
        <v>708</v>
      </c>
      <c r="D77" s="27">
        <v>342663296.25999999</v>
      </c>
      <c r="E77" s="69">
        <v>185049134.44</v>
      </c>
      <c r="F77" s="70">
        <f t="shared" si="0"/>
        <v>157614161.81999999</v>
      </c>
    </row>
    <row r="78" spans="1:6" ht="33.75" x14ac:dyDescent="0.2">
      <c r="A78" s="24" t="s">
        <v>621</v>
      </c>
      <c r="B78" s="68" t="s">
        <v>603</v>
      </c>
      <c r="C78" s="26" t="s">
        <v>709</v>
      </c>
      <c r="D78" s="27">
        <v>6058342</v>
      </c>
      <c r="E78" s="69">
        <v>996221.95</v>
      </c>
      <c r="F78" s="70">
        <f t="shared" si="0"/>
        <v>5062120.05</v>
      </c>
    </row>
    <row r="79" spans="1:6" ht="33.75" x14ac:dyDescent="0.2">
      <c r="A79" s="24" t="s">
        <v>625</v>
      </c>
      <c r="B79" s="68" t="s">
        <v>603</v>
      </c>
      <c r="C79" s="26" t="s">
        <v>710</v>
      </c>
      <c r="D79" s="27">
        <v>104064155.48999999</v>
      </c>
      <c r="E79" s="69">
        <v>50071480.259999998</v>
      </c>
      <c r="F79" s="70">
        <f t="shared" ref="F79:F142" si="1">IF(OR(D79="-",IF(E79="-",0,E79)&gt;=IF(D79="-",0,D79)),"-",IF(D79="-",0,D79)-IF(E79="-",0,E79))</f>
        <v>53992675.229999997</v>
      </c>
    </row>
    <row r="80" spans="1:6" ht="22.5" x14ac:dyDescent="0.2">
      <c r="A80" s="24" t="s">
        <v>627</v>
      </c>
      <c r="B80" s="68" t="s">
        <v>603</v>
      </c>
      <c r="C80" s="26" t="s">
        <v>711</v>
      </c>
      <c r="D80" s="27">
        <v>11381551.49</v>
      </c>
      <c r="E80" s="69">
        <v>3333654.25</v>
      </c>
      <c r="F80" s="70">
        <f t="shared" si="1"/>
        <v>8047897.2400000002</v>
      </c>
    </row>
    <row r="81" spans="1:6" ht="22.5" x14ac:dyDescent="0.2">
      <c r="A81" s="24" t="s">
        <v>629</v>
      </c>
      <c r="B81" s="68" t="s">
        <v>603</v>
      </c>
      <c r="C81" s="26" t="s">
        <v>712</v>
      </c>
      <c r="D81" s="27">
        <v>11381551.49</v>
      </c>
      <c r="E81" s="69">
        <v>3333654.25</v>
      </c>
      <c r="F81" s="70">
        <f t="shared" si="1"/>
        <v>8047897.2400000002</v>
      </c>
    </row>
    <row r="82" spans="1:6" ht="22.5" x14ac:dyDescent="0.2">
      <c r="A82" s="24" t="s">
        <v>631</v>
      </c>
      <c r="B82" s="68" t="s">
        <v>603</v>
      </c>
      <c r="C82" s="26" t="s">
        <v>713</v>
      </c>
      <c r="D82" s="27">
        <v>206076.92</v>
      </c>
      <c r="E82" s="69">
        <v>28408.95</v>
      </c>
      <c r="F82" s="70">
        <f t="shared" si="1"/>
        <v>177667.97</v>
      </c>
    </row>
    <row r="83" spans="1:6" x14ac:dyDescent="0.2">
      <c r="A83" s="24" t="s">
        <v>635</v>
      </c>
      <c r="B83" s="68" t="s">
        <v>603</v>
      </c>
      <c r="C83" s="26" t="s">
        <v>714</v>
      </c>
      <c r="D83" s="27">
        <v>11175474.57</v>
      </c>
      <c r="E83" s="69">
        <v>3305245.3</v>
      </c>
      <c r="F83" s="70">
        <f t="shared" si="1"/>
        <v>7870229.2700000005</v>
      </c>
    </row>
    <row r="84" spans="1:6" x14ac:dyDescent="0.2">
      <c r="A84" s="24" t="s">
        <v>663</v>
      </c>
      <c r="B84" s="68" t="s">
        <v>603</v>
      </c>
      <c r="C84" s="26" t="s">
        <v>715</v>
      </c>
      <c r="D84" s="27">
        <v>226460</v>
      </c>
      <c r="E84" s="69">
        <v>207103.2</v>
      </c>
      <c r="F84" s="70">
        <f t="shared" si="1"/>
        <v>19356.799999999988</v>
      </c>
    </row>
    <row r="85" spans="1:6" x14ac:dyDescent="0.2">
      <c r="A85" s="24" t="s">
        <v>669</v>
      </c>
      <c r="B85" s="68" t="s">
        <v>603</v>
      </c>
      <c r="C85" s="26" t="s">
        <v>716</v>
      </c>
      <c r="D85" s="27">
        <v>226460</v>
      </c>
      <c r="E85" s="69">
        <v>207103.2</v>
      </c>
      <c r="F85" s="70">
        <f t="shared" si="1"/>
        <v>19356.799999999988</v>
      </c>
    </row>
    <row r="86" spans="1:6" x14ac:dyDescent="0.2">
      <c r="A86" s="24" t="s">
        <v>675</v>
      </c>
      <c r="B86" s="68" t="s">
        <v>603</v>
      </c>
      <c r="C86" s="26" t="s">
        <v>717</v>
      </c>
      <c r="D86" s="27">
        <v>226460</v>
      </c>
      <c r="E86" s="69">
        <v>207103.2</v>
      </c>
      <c r="F86" s="70">
        <f t="shared" si="1"/>
        <v>19356.799999999988</v>
      </c>
    </row>
    <row r="87" spans="1:6" x14ac:dyDescent="0.2">
      <c r="A87" s="56" t="s">
        <v>718</v>
      </c>
      <c r="B87" s="57" t="s">
        <v>603</v>
      </c>
      <c r="C87" s="58" t="s">
        <v>719</v>
      </c>
      <c r="D87" s="59">
        <v>38700</v>
      </c>
      <c r="E87" s="60">
        <v>38465.129999999997</v>
      </c>
      <c r="F87" s="61">
        <f t="shared" si="1"/>
        <v>234.87000000000262</v>
      </c>
    </row>
    <row r="88" spans="1:6" ht="22.5" x14ac:dyDescent="0.2">
      <c r="A88" s="24" t="s">
        <v>627</v>
      </c>
      <c r="B88" s="68" t="s">
        <v>603</v>
      </c>
      <c r="C88" s="26" t="s">
        <v>720</v>
      </c>
      <c r="D88" s="27">
        <v>38700</v>
      </c>
      <c r="E88" s="69">
        <v>38465.129999999997</v>
      </c>
      <c r="F88" s="70">
        <f t="shared" si="1"/>
        <v>234.87000000000262</v>
      </c>
    </row>
    <row r="89" spans="1:6" ht="22.5" x14ac:dyDescent="0.2">
      <c r="A89" s="24" t="s">
        <v>629</v>
      </c>
      <c r="B89" s="68" t="s">
        <v>603</v>
      </c>
      <c r="C89" s="26" t="s">
        <v>721</v>
      </c>
      <c r="D89" s="27">
        <v>38700</v>
      </c>
      <c r="E89" s="69">
        <v>38465.129999999997</v>
      </c>
      <c r="F89" s="70">
        <f t="shared" si="1"/>
        <v>234.87000000000262</v>
      </c>
    </row>
    <row r="90" spans="1:6" x14ac:dyDescent="0.2">
      <c r="A90" s="24" t="s">
        <v>635</v>
      </c>
      <c r="B90" s="68" t="s">
        <v>603</v>
      </c>
      <c r="C90" s="26" t="s">
        <v>722</v>
      </c>
      <c r="D90" s="27">
        <v>38700</v>
      </c>
      <c r="E90" s="69">
        <v>38465.129999999997</v>
      </c>
      <c r="F90" s="70">
        <f t="shared" si="1"/>
        <v>234.87000000000262</v>
      </c>
    </row>
    <row r="91" spans="1:6" ht="33.75" x14ac:dyDescent="0.2">
      <c r="A91" s="56" t="s">
        <v>723</v>
      </c>
      <c r="B91" s="57" t="s">
        <v>603</v>
      </c>
      <c r="C91" s="58" t="s">
        <v>724</v>
      </c>
      <c r="D91" s="59">
        <v>18223931.93</v>
      </c>
      <c r="E91" s="60">
        <v>7213503.0800000001</v>
      </c>
      <c r="F91" s="61">
        <f t="shared" si="1"/>
        <v>11010428.85</v>
      </c>
    </row>
    <row r="92" spans="1:6" ht="56.25" x14ac:dyDescent="0.2">
      <c r="A92" s="24" t="s">
        <v>607</v>
      </c>
      <c r="B92" s="68" t="s">
        <v>603</v>
      </c>
      <c r="C92" s="26" t="s">
        <v>725</v>
      </c>
      <c r="D92" s="27">
        <v>17292665.539999999</v>
      </c>
      <c r="E92" s="69">
        <v>6998188.1100000003</v>
      </c>
      <c r="F92" s="70">
        <f t="shared" si="1"/>
        <v>10294477.43</v>
      </c>
    </row>
    <row r="93" spans="1:6" ht="22.5" x14ac:dyDescent="0.2">
      <c r="A93" s="24" t="s">
        <v>617</v>
      </c>
      <c r="B93" s="68" t="s">
        <v>603</v>
      </c>
      <c r="C93" s="26" t="s">
        <v>726</v>
      </c>
      <c r="D93" s="27">
        <v>17292665.539999999</v>
      </c>
      <c r="E93" s="69">
        <v>6998188.1100000003</v>
      </c>
      <c r="F93" s="70">
        <f t="shared" si="1"/>
        <v>10294477.43</v>
      </c>
    </row>
    <row r="94" spans="1:6" ht="22.5" x14ac:dyDescent="0.2">
      <c r="A94" s="24" t="s">
        <v>619</v>
      </c>
      <c r="B94" s="68" t="s">
        <v>603</v>
      </c>
      <c r="C94" s="26" t="s">
        <v>727</v>
      </c>
      <c r="D94" s="27">
        <v>13077765.939999999</v>
      </c>
      <c r="E94" s="69">
        <v>5525006.1500000004</v>
      </c>
      <c r="F94" s="70">
        <f t="shared" si="1"/>
        <v>7552759.7899999991</v>
      </c>
    </row>
    <row r="95" spans="1:6" ht="33.75" x14ac:dyDescent="0.2">
      <c r="A95" s="24" t="s">
        <v>621</v>
      </c>
      <c r="B95" s="68" t="s">
        <v>603</v>
      </c>
      <c r="C95" s="26" t="s">
        <v>728</v>
      </c>
      <c r="D95" s="27">
        <v>293390</v>
      </c>
      <c r="E95" s="69" t="s">
        <v>44</v>
      </c>
      <c r="F95" s="70">
        <f t="shared" si="1"/>
        <v>293390</v>
      </c>
    </row>
    <row r="96" spans="1:6" ht="33.75" x14ac:dyDescent="0.2">
      <c r="A96" s="24" t="s">
        <v>625</v>
      </c>
      <c r="B96" s="68" t="s">
        <v>603</v>
      </c>
      <c r="C96" s="26" t="s">
        <v>729</v>
      </c>
      <c r="D96" s="27">
        <v>3921509.6</v>
      </c>
      <c r="E96" s="69">
        <v>1473181.96</v>
      </c>
      <c r="F96" s="70">
        <f t="shared" si="1"/>
        <v>2448327.64</v>
      </c>
    </row>
    <row r="97" spans="1:6" ht="22.5" x14ac:dyDescent="0.2">
      <c r="A97" s="24" t="s">
        <v>627</v>
      </c>
      <c r="B97" s="68" t="s">
        <v>603</v>
      </c>
      <c r="C97" s="26" t="s">
        <v>730</v>
      </c>
      <c r="D97" s="27">
        <v>893266.39</v>
      </c>
      <c r="E97" s="69">
        <v>184314.97</v>
      </c>
      <c r="F97" s="70">
        <f t="shared" si="1"/>
        <v>708951.42</v>
      </c>
    </row>
    <row r="98" spans="1:6" ht="22.5" x14ac:dyDescent="0.2">
      <c r="A98" s="24" t="s">
        <v>629</v>
      </c>
      <c r="B98" s="68" t="s">
        <v>603</v>
      </c>
      <c r="C98" s="26" t="s">
        <v>731</v>
      </c>
      <c r="D98" s="27">
        <v>893266.39</v>
      </c>
      <c r="E98" s="69">
        <v>184314.97</v>
      </c>
      <c r="F98" s="70">
        <f t="shared" si="1"/>
        <v>708951.42</v>
      </c>
    </row>
    <row r="99" spans="1:6" ht="22.5" x14ac:dyDescent="0.2">
      <c r="A99" s="24" t="s">
        <v>631</v>
      </c>
      <c r="B99" s="68" t="s">
        <v>603</v>
      </c>
      <c r="C99" s="26" t="s">
        <v>732</v>
      </c>
      <c r="D99" s="27">
        <v>437461.99</v>
      </c>
      <c r="E99" s="69">
        <v>143568</v>
      </c>
      <c r="F99" s="70">
        <f t="shared" si="1"/>
        <v>293893.99</v>
      </c>
    </row>
    <row r="100" spans="1:6" x14ac:dyDescent="0.2">
      <c r="A100" s="24" t="s">
        <v>635</v>
      </c>
      <c r="B100" s="68" t="s">
        <v>603</v>
      </c>
      <c r="C100" s="26" t="s">
        <v>733</v>
      </c>
      <c r="D100" s="27">
        <v>455804.4</v>
      </c>
      <c r="E100" s="69">
        <v>40746.97</v>
      </c>
      <c r="F100" s="70">
        <f t="shared" si="1"/>
        <v>415057.43000000005</v>
      </c>
    </row>
    <row r="101" spans="1:6" x14ac:dyDescent="0.2">
      <c r="A101" s="24" t="s">
        <v>663</v>
      </c>
      <c r="B101" s="68" t="s">
        <v>603</v>
      </c>
      <c r="C101" s="26" t="s">
        <v>734</v>
      </c>
      <c r="D101" s="27">
        <v>38000</v>
      </c>
      <c r="E101" s="69">
        <v>31000</v>
      </c>
      <c r="F101" s="70">
        <f t="shared" si="1"/>
        <v>7000</v>
      </c>
    </row>
    <row r="102" spans="1:6" x14ac:dyDescent="0.2">
      <c r="A102" s="24" t="s">
        <v>669</v>
      </c>
      <c r="B102" s="68" t="s">
        <v>603</v>
      </c>
      <c r="C102" s="26" t="s">
        <v>735</v>
      </c>
      <c r="D102" s="27">
        <v>38000</v>
      </c>
      <c r="E102" s="69">
        <v>31000</v>
      </c>
      <c r="F102" s="70">
        <f t="shared" si="1"/>
        <v>7000</v>
      </c>
    </row>
    <row r="103" spans="1:6" x14ac:dyDescent="0.2">
      <c r="A103" s="24" t="s">
        <v>673</v>
      </c>
      <c r="B103" s="68" t="s">
        <v>603</v>
      </c>
      <c r="C103" s="26" t="s">
        <v>736</v>
      </c>
      <c r="D103" s="27">
        <v>2000</v>
      </c>
      <c r="E103" s="69" t="s">
        <v>44</v>
      </c>
      <c r="F103" s="70">
        <f t="shared" si="1"/>
        <v>2000</v>
      </c>
    </row>
    <row r="104" spans="1:6" x14ac:dyDescent="0.2">
      <c r="A104" s="24" t="s">
        <v>675</v>
      </c>
      <c r="B104" s="68" t="s">
        <v>603</v>
      </c>
      <c r="C104" s="26" t="s">
        <v>737</v>
      </c>
      <c r="D104" s="27">
        <v>36000</v>
      </c>
      <c r="E104" s="69">
        <v>31000</v>
      </c>
      <c r="F104" s="70">
        <f t="shared" si="1"/>
        <v>5000</v>
      </c>
    </row>
    <row r="105" spans="1:6" x14ac:dyDescent="0.2">
      <c r="A105" s="56" t="s">
        <v>738</v>
      </c>
      <c r="B105" s="57" t="s">
        <v>603</v>
      </c>
      <c r="C105" s="58" t="s">
        <v>739</v>
      </c>
      <c r="D105" s="59">
        <v>29143882.149999999</v>
      </c>
      <c r="E105" s="60">
        <v>29143882.149999999</v>
      </c>
      <c r="F105" s="61" t="str">
        <f t="shared" si="1"/>
        <v>-</v>
      </c>
    </row>
    <row r="106" spans="1:6" x14ac:dyDescent="0.2">
      <c r="A106" s="24" t="s">
        <v>663</v>
      </c>
      <c r="B106" s="68" t="s">
        <v>603</v>
      </c>
      <c r="C106" s="26" t="s">
        <v>740</v>
      </c>
      <c r="D106" s="27">
        <v>29143882.149999999</v>
      </c>
      <c r="E106" s="69">
        <v>29143882.149999999</v>
      </c>
      <c r="F106" s="70" t="str">
        <f t="shared" si="1"/>
        <v>-</v>
      </c>
    </row>
    <row r="107" spans="1:6" x14ac:dyDescent="0.2">
      <c r="A107" s="24" t="s">
        <v>679</v>
      </c>
      <c r="B107" s="68" t="s">
        <v>603</v>
      </c>
      <c r="C107" s="26" t="s">
        <v>741</v>
      </c>
      <c r="D107" s="27">
        <v>29143882.149999999</v>
      </c>
      <c r="E107" s="69">
        <v>29143882.149999999</v>
      </c>
      <c r="F107" s="70" t="str">
        <f t="shared" si="1"/>
        <v>-</v>
      </c>
    </row>
    <row r="108" spans="1:6" x14ac:dyDescent="0.2">
      <c r="A108" s="56" t="s">
        <v>742</v>
      </c>
      <c r="B108" s="57" t="s">
        <v>603</v>
      </c>
      <c r="C108" s="58" t="s">
        <v>743</v>
      </c>
      <c r="D108" s="59">
        <v>22494992.359999999</v>
      </c>
      <c r="E108" s="60" t="s">
        <v>44</v>
      </c>
      <c r="F108" s="61">
        <f t="shared" si="1"/>
        <v>22494992.359999999</v>
      </c>
    </row>
    <row r="109" spans="1:6" x14ac:dyDescent="0.2">
      <c r="A109" s="24" t="s">
        <v>663</v>
      </c>
      <c r="B109" s="68" t="s">
        <v>603</v>
      </c>
      <c r="C109" s="26" t="s">
        <v>744</v>
      </c>
      <c r="D109" s="27">
        <v>22494992.359999999</v>
      </c>
      <c r="E109" s="69" t="s">
        <v>44</v>
      </c>
      <c r="F109" s="70">
        <f t="shared" si="1"/>
        <v>22494992.359999999</v>
      </c>
    </row>
    <row r="110" spans="1:6" x14ac:dyDescent="0.2">
      <c r="A110" s="24" t="s">
        <v>677</v>
      </c>
      <c r="B110" s="68" t="s">
        <v>603</v>
      </c>
      <c r="C110" s="26" t="s">
        <v>745</v>
      </c>
      <c r="D110" s="27">
        <v>22494992.359999999</v>
      </c>
      <c r="E110" s="69" t="s">
        <v>44</v>
      </c>
      <c r="F110" s="70">
        <f t="shared" si="1"/>
        <v>22494992.359999999</v>
      </c>
    </row>
    <row r="111" spans="1:6" x14ac:dyDescent="0.2">
      <c r="A111" s="56" t="s">
        <v>746</v>
      </c>
      <c r="B111" s="57" t="s">
        <v>603</v>
      </c>
      <c r="C111" s="58" t="s">
        <v>747</v>
      </c>
      <c r="D111" s="59">
        <v>431938450.41000003</v>
      </c>
      <c r="E111" s="60">
        <v>211049129.61000001</v>
      </c>
      <c r="F111" s="61">
        <f t="shared" si="1"/>
        <v>220889320.80000001</v>
      </c>
    </row>
    <row r="112" spans="1:6" ht="56.25" x14ac:dyDescent="0.2">
      <c r="A112" s="24" t="s">
        <v>607</v>
      </c>
      <c r="B112" s="68" t="s">
        <v>603</v>
      </c>
      <c r="C112" s="26" t="s">
        <v>748</v>
      </c>
      <c r="D112" s="27">
        <v>80628343.189999998</v>
      </c>
      <c r="E112" s="69">
        <v>42378012.729999997</v>
      </c>
      <c r="F112" s="70">
        <f t="shared" si="1"/>
        <v>38250330.460000001</v>
      </c>
    </row>
    <row r="113" spans="1:6" x14ac:dyDescent="0.2">
      <c r="A113" s="24" t="s">
        <v>609</v>
      </c>
      <c r="B113" s="68" t="s">
        <v>603</v>
      </c>
      <c r="C113" s="26" t="s">
        <v>749</v>
      </c>
      <c r="D113" s="27">
        <v>78986909.530000001</v>
      </c>
      <c r="E113" s="69">
        <v>42322945.219999999</v>
      </c>
      <c r="F113" s="70">
        <f t="shared" si="1"/>
        <v>36663964.310000002</v>
      </c>
    </row>
    <row r="114" spans="1:6" x14ac:dyDescent="0.2">
      <c r="A114" s="24" t="s">
        <v>611</v>
      </c>
      <c r="B114" s="68" t="s">
        <v>603</v>
      </c>
      <c r="C114" s="26" t="s">
        <v>750</v>
      </c>
      <c r="D114" s="27">
        <v>60615061.079999998</v>
      </c>
      <c r="E114" s="69">
        <v>33247588.239999998</v>
      </c>
      <c r="F114" s="70">
        <f t="shared" si="1"/>
        <v>27367472.84</v>
      </c>
    </row>
    <row r="115" spans="1:6" ht="22.5" x14ac:dyDescent="0.2">
      <c r="A115" s="24" t="s">
        <v>613</v>
      </c>
      <c r="B115" s="68" t="s">
        <v>603</v>
      </c>
      <c r="C115" s="26" t="s">
        <v>751</v>
      </c>
      <c r="D115" s="27">
        <v>66100</v>
      </c>
      <c r="E115" s="69">
        <v>64100</v>
      </c>
      <c r="F115" s="70">
        <f t="shared" si="1"/>
        <v>2000</v>
      </c>
    </row>
    <row r="116" spans="1:6" ht="33.75" x14ac:dyDescent="0.2">
      <c r="A116" s="24" t="s">
        <v>615</v>
      </c>
      <c r="B116" s="68" t="s">
        <v>603</v>
      </c>
      <c r="C116" s="26" t="s">
        <v>752</v>
      </c>
      <c r="D116" s="27">
        <v>18305748.449999999</v>
      </c>
      <c r="E116" s="69">
        <v>9011256.9800000004</v>
      </c>
      <c r="F116" s="70">
        <f t="shared" si="1"/>
        <v>9294491.4699999988</v>
      </c>
    </row>
    <row r="117" spans="1:6" ht="22.5" x14ac:dyDescent="0.2">
      <c r="A117" s="24" t="s">
        <v>617</v>
      </c>
      <c r="B117" s="68" t="s">
        <v>603</v>
      </c>
      <c r="C117" s="26" t="s">
        <v>753</v>
      </c>
      <c r="D117" s="27">
        <v>1641433.66</v>
      </c>
      <c r="E117" s="69">
        <v>55067.51</v>
      </c>
      <c r="F117" s="70">
        <f t="shared" si="1"/>
        <v>1586366.15</v>
      </c>
    </row>
    <row r="118" spans="1:6" ht="33.75" x14ac:dyDescent="0.2">
      <c r="A118" s="24" t="s">
        <v>621</v>
      </c>
      <c r="B118" s="68" t="s">
        <v>603</v>
      </c>
      <c r="C118" s="26" t="s">
        <v>754</v>
      </c>
      <c r="D118" s="27">
        <v>961747.66</v>
      </c>
      <c r="E118" s="69" t="s">
        <v>44</v>
      </c>
      <c r="F118" s="70">
        <f t="shared" si="1"/>
        <v>961747.66</v>
      </c>
    </row>
    <row r="119" spans="1:6" ht="22.5" x14ac:dyDescent="0.2">
      <c r="A119" s="24" t="s">
        <v>623</v>
      </c>
      <c r="B119" s="68" t="s">
        <v>603</v>
      </c>
      <c r="C119" s="26" t="s">
        <v>755</v>
      </c>
      <c r="D119" s="27">
        <v>679686</v>
      </c>
      <c r="E119" s="69">
        <v>55067.51</v>
      </c>
      <c r="F119" s="70">
        <f t="shared" si="1"/>
        <v>624618.49</v>
      </c>
    </row>
    <row r="120" spans="1:6" ht="22.5" x14ac:dyDescent="0.2">
      <c r="A120" s="24" t="s">
        <v>627</v>
      </c>
      <c r="B120" s="68" t="s">
        <v>603</v>
      </c>
      <c r="C120" s="26" t="s">
        <v>756</v>
      </c>
      <c r="D120" s="27">
        <v>173004594.84</v>
      </c>
      <c r="E120" s="69">
        <v>70204445.5</v>
      </c>
      <c r="F120" s="70">
        <f t="shared" si="1"/>
        <v>102800149.34</v>
      </c>
    </row>
    <row r="121" spans="1:6" ht="22.5" x14ac:dyDescent="0.2">
      <c r="A121" s="24" t="s">
        <v>629</v>
      </c>
      <c r="B121" s="68" t="s">
        <v>603</v>
      </c>
      <c r="C121" s="26" t="s">
        <v>757</v>
      </c>
      <c r="D121" s="27">
        <v>173004594.84</v>
      </c>
      <c r="E121" s="69">
        <v>70204445.5</v>
      </c>
      <c r="F121" s="70">
        <f t="shared" si="1"/>
        <v>102800149.34</v>
      </c>
    </row>
    <row r="122" spans="1:6" ht="22.5" x14ac:dyDescent="0.2">
      <c r="A122" s="24" t="s">
        <v>631</v>
      </c>
      <c r="B122" s="68" t="s">
        <v>603</v>
      </c>
      <c r="C122" s="26" t="s">
        <v>758</v>
      </c>
      <c r="D122" s="27">
        <v>11057002.869999999</v>
      </c>
      <c r="E122" s="69">
        <v>3688789.83</v>
      </c>
      <c r="F122" s="70">
        <f t="shared" si="1"/>
        <v>7368213.0399999991</v>
      </c>
    </row>
    <row r="123" spans="1:6" ht="22.5" x14ac:dyDescent="0.2">
      <c r="A123" s="24" t="s">
        <v>633</v>
      </c>
      <c r="B123" s="68" t="s">
        <v>603</v>
      </c>
      <c r="C123" s="26" t="s">
        <v>759</v>
      </c>
      <c r="D123" s="27">
        <v>7162472.5899999999</v>
      </c>
      <c r="E123" s="69" t="s">
        <v>44</v>
      </c>
      <c r="F123" s="70">
        <f t="shared" si="1"/>
        <v>7162472.5899999999</v>
      </c>
    </row>
    <row r="124" spans="1:6" x14ac:dyDescent="0.2">
      <c r="A124" s="24" t="s">
        <v>635</v>
      </c>
      <c r="B124" s="68" t="s">
        <v>603</v>
      </c>
      <c r="C124" s="26" t="s">
        <v>760</v>
      </c>
      <c r="D124" s="27">
        <v>121666177.40000001</v>
      </c>
      <c r="E124" s="69">
        <v>45852234.060000002</v>
      </c>
      <c r="F124" s="70">
        <f t="shared" si="1"/>
        <v>75813943.340000004</v>
      </c>
    </row>
    <row r="125" spans="1:6" x14ac:dyDescent="0.2">
      <c r="A125" s="24" t="s">
        <v>637</v>
      </c>
      <c r="B125" s="68" t="s">
        <v>603</v>
      </c>
      <c r="C125" s="26" t="s">
        <v>761</v>
      </c>
      <c r="D125" s="27">
        <v>33118941.98</v>
      </c>
      <c r="E125" s="69">
        <v>20663421.609999999</v>
      </c>
      <c r="F125" s="70">
        <f t="shared" si="1"/>
        <v>12455520.370000001</v>
      </c>
    </row>
    <row r="126" spans="1:6" ht="22.5" x14ac:dyDescent="0.2">
      <c r="A126" s="24" t="s">
        <v>639</v>
      </c>
      <c r="B126" s="68" t="s">
        <v>603</v>
      </c>
      <c r="C126" s="26" t="s">
        <v>762</v>
      </c>
      <c r="D126" s="27">
        <v>20126112.699999999</v>
      </c>
      <c r="E126" s="69">
        <v>9166933</v>
      </c>
      <c r="F126" s="70">
        <f t="shared" si="1"/>
        <v>10959179.699999999</v>
      </c>
    </row>
    <row r="127" spans="1:6" x14ac:dyDescent="0.2">
      <c r="A127" s="24" t="s">
        <v>641</v>
      </c>
      <c r="B127" s="68" t="s">
        <v>603</v>
      </c>
      <c r="C127" s="26" t="s">
        <v>763</v>
      </c>
      <c r="D127" s="27">
        <v>20126112.699999999</v>
      </c>
      <c r="E127" s="69">
        <v>9166933</v>
      </c>
      <c r="F127" s="70">
        <f t="shared" si="1"/>
        <v>10959179.699999999</v>
      </c>
    </row>
    <row r="128" spans="1:6" ht="33.75" x14ac:dyDescent="0.2">
      <c r="A128" s="24" t="s">
        <v>643</v>
      </c>
      <c r="B128" s="68" t="s">
        <v>603</v>
      </c>
      <c r="C128" s="26" t="s">
        <v>764</v>
      </c>
      <c r="D128" s="27">
        <v>18049600</v>
      </c>
      <c r="E128" s="69">
        <v>9166933</v>
      </c>
      <c r="F128" s="70">
        <f t="shared" si="1"/>
        <v>8882667</v>
      </c>
    </row>
    <row r="129" spans="1:6" ht="33.75" x14ac:dyDescent="0.2">
      <c r="A129" s="24" t="s">
        <v>645</v>
      </c>
      <c r="B129" s="68" t="s">
        <v>603</v>
      </c>
      <c r="C129" s="26" t="s">
        <v>765</v>
      </c>
      <c r="D129" s="27">
        <v>2076512.7</v>
      </c>
      <c r="E129" s="69" t="s">
        <v>44</v>
      </c>
      <c r="F129" s="70">
        <f t="shared" si="1"/>
        <v>2076512.7</v>
      </c>
    </row>
    <row r="130" spans="1:6" ht="22.5" x14ac:dyDescent="0.2">
      <c r="A130" s="24" t="s">
        <v>647</v>
      </c>
      <c r="B130" s="68" t="s">
        <v>603</v>
      </c>
      <c r="C130" s="26" t="s">
        <v>766</v>
      </c>
      <c r="D130" s="27">
        <v>138313409.16</v>
      </c>
      <c r="E130" s="69">
        <v>83305780.180000007</v>
      </c>
      <c r="F130" s="70">
        <f t="shared" si="1"/>
        <v>55007628.979999989</v>
      </c>
    </row>
    <row r="131" spans="1:6" x14ac:dyDescent="0.2">
      <c r="A131" s="24" t="s">
        <v>649</v>
      </c>
      <c r="B131" s="68" t="s">
        <v>603</v>
      </c>
      <c r="C131" s="26" t="s">
        <v>767</v>
      </c>
      <c r="D131" s="27">
        <v>134866885.81999999</v>
      </c>
      <c r="E131" s="69">
        <v>79974863.510000005</v>
      </c>
      <c r="F131" s="70">
        <f t="shared" si="1"/>
        <v>54892022.309999987</v>
      </c>
    </row>
    <row r="132" spans="1:6" ht="45" x14ac:dyDescent="0.2">
      <c r="A132" s="24" t="s">
        <v>651</v>
      </c>
      <c r="B132" s="68" t="s">
        <v>603</v>
      </c>
      <c r="C132" s="26" t="s">
        <v>768</v>
      </c>
      <c r="D132" s="27">
        <v>132627010.63</v>
      </c>
      <c r="E132" s="69">
        <v>78806772.959999993</v>
      </c>
      <c r="F132" s="70">
        <f t="shared" si="1"/>
        <v>53820237.670000002</v>
      </c>
    </row>
    <row r="133" spans="1:6" x14ac:dyDescent="0.2">
      <c r="A133" s="24" t="s">
        <v>653</v>
      </c>
      <c r="B133" s="68" t="s">
        <v>603</v>
      </c>
      <c r="C133" s="26" t="s">
        <v>769</v>
      </c>
      <c r="D133" s="27">
        <v>2239875.19</v>
      </c>
      <c r="E133" s="69">
        <v>1168090.55</v>
      </c>
      <c r="F133" s="70">
        <f t="shared" si="1"/>
        <v>1071784.6399999999</v>
      </c>
    </row>
    <row r="134" spans="1:6" x14ac:dyDescent="0.2">
      <c r="A134" s="24" t="s">
        <v>655</v>
      </c>
      <c r="B134" s="68" t="s">
        <v>603</v>
      </c>
      <c r="C134" s="26" t="s">
        <v>770</v>
      </c>
      <c r="D134" s="27">
        <v>446523.34</v>
      </c>
      <c r="E134" s="69">
        <v>431156.67</v>
      </c>
      <c r="F134" s="70">
        <f t="shared" si="1"/>
        <v>15366.670000000042</v>
      </c>
    </row>
    <row r="135" spans="1:6" x14ac:dyDescent="0.2">
      <c r="A135" s="24" t="s">
        <v>657</v>
      </c>
      <c r="B135" s="68" t="s">
        <v>603</v>
      </c>
      <c r="C135" s="26" t="s">
        <v>771</v>
      </c>
      <c r="D135" s="27">
        <v>446523.34</v>
      </c>
      <c r="E135" s="69">
        <v>431156.67</v>
      </c>
      <c r="F135" s="70">
        <f t="shared" si="1"/>
        <v>15366.670000000042</v>
      </c>
    </row>
    <row r="136" spans="1:6" ht="45" x14ac:dyDescent="0.2">
      <c r="A136" s="24" t="s">
        <v>659</v>
      </c>
      <c r="B136" s="68" t="s">
        <v>603</v>
      </c>
      <c r="C136" s="26" t="s">
        <v>772</v>
      </c>
      <c r="D136" s="27">
        <v>3000000</v>
      </c>
      <c r="E136" s="69">
        <v>2899760</v>
      </c>
      <c r="F136" s="70">
        <f t="shared" si="1"/>
        <v>100240</v>
      </c>
    </row>
    <row r="137" spans="1:6" ht="22.5" x14ac:dyDescent="0.2">
      <c r="A137" s="24" t="s">
        <v>661</v>
      </c>
      <c r="B137" s="68" t="s">
        <v>603</v>
      </c>
      <c r="C137" s="26" t="s">
        <v>773</v>
      </c>
      <c r="D137" s="27">
        <v>3000000</v>
      </c>
      <c r="E137" s="69">
        <v>2899760</v>
      </c>
      <c r="F137" s="70">
        <f t="shared" si="1"/>
        <v>100240</v>
      </c>
    </row>
    <row r="138" spans="1:6" x14ac:dyDescent="0.2">
      <c r="A138" s="24" t="s">
        <v>663</v>
      </c>
      <c r="B138" s="68" t="s">
        <v>603</v>
      </c>
      <c r="C138" s="26" t="s">
        <v>774</v>
      </c>
      <c r="D138" s="27">
        <v>19865990.52</v>
      </c>
      <c r="E138" s="69">
        <v>5993958.2000000002</v>
      </c>
      <c r="F138" s="70">
        <f t="shared" si="1"/>
        <v>13872032.32</v>
      </c>
    </row>
    <row r="139" spans="1:6" x14ac:dyDescent="0.2">
      <c r="A139" s="24" t="s">
        <v>665</v>
      </c>
      <c r="B139" s="68" t="s">
        <v>603</v>
      </c>
      <c r="C139" s="26" t="s">
        <v>775</v>
      </c>
      <c r="D139" s="27">
        <v>14842266.07</v>
      </c>
      <c r="E139" s="69">
        <v>3978473.63</v>
      </c>
      <c r="F139" s="70">
        <f t="shared" si="1"/>
        <v>10863792.440000001</v>
      </c>
    </row>
    <row r="140" spans="1:6" ht="22.5" x14ac:dyDescent="0.2">
      <c r="A140" s="24" t="s">
        <v>667</v>
      </c>
      <c r="B140" s="68" t="s">
        <v>603</v>
      </c>
      <c r="C140" s="26" t="s">
        <v>776</v>
      </c>
      <c r="D140" s="27">
        <v>14842266.07</v>
      </c>
      <c r="E140" s="69">
        <v>3978473.63</v>
      </c>
      <c r="F140" s="70">
        <f t="shared" si="1"/>
        <v>10863792.440000001</v>
      </c>
    </row>
    <row r="141" spans="1:6" x14ac:dyDescent="0.2">
      <c r="A141" s="24" t="s">
        <v>669</v>
      </c>
      <c r="B141" s="68" t="s">
        <v>603</v>
      </c>
      <c r="C141" s="26" t="s">
        <v>777</v>
      </c>
      <c r="D141" s="27">
        <v>2744718.59</v>
      </c>
      <c r="E141" s="69">
        <v>2015484.57</v>
      </c>
      <c r="F141" s="70">
        <f t="shared" si="1"/>
        <v>729234.01999999979</v>
      </c>
    </row>
    <row r="142" spans="1:6" ht="22.5" x14ac:dyDescent="0.2">
      <c r="A142" s="24" t="s">
        <v>671</v>
      </c>
      <c r="B142" s="68" t="s">
        <v>603</v>
      </c>
      <c r="C142" s="26" t="s">
        <v>778</v>
      </c>
      <c r="D142" s="27">
        <v>1311689.27</v>
      </c>
      <c r="E142" s="69">
        <v>627017</v>
      </c>
      <c r="F142" s="70">
        <f t="shared" si="1"/>
        <v>684672.27</v>
      </c>
    </row>
    <row r="143" spans="1:6" x14ac:dyDescent="0.2">
      <c r="A143" s="24" t="s">
        <v>673</v>
      </c>
      <c r="B143" s="68" t="s">
        <v>603</v>
      </c>
      <c r="C143" s="26" t="s">
        <v>779</v>
      </c>
      <c r="D143" s="27">
        <v>307662.95</v>
      </c>
      <c r="E143" s="69">
        <v>296096.95</v>
      </c>
      <c r="F143" s="70">
        <f t="shared" ref="F143:F206" si="2">IF(OR(D143="-",IF(E143="-",0,E143)&gt;=IF(D143="-",0,D143)),"-",IF(D143="-",0,D143)-IF(E143="-",0,E143))</f>
        <v>11566</v>
      </c>
    </row>
    <row r="144" spans="1:6" x14ac:dyDescent="0.2">
      <c r="A144" s="24" t="s">
        <v>675</v>
      </c>
      <c r="B144" s="68" t="s">
        <v>603</v>
      </c>
      <c r="C144" s="26" t="s">
        <v>780</v>
      </c>
      <c r="D144" s="27">
        <v>1125366.3700000001</v>
      </c>
      <c r="E144" s="69">
        <v>1092370.6200000001</v>
      </c>
      <c r="F144" s="70">
        <f t="shared" si="2"/>
        <v>32995.75</v>
      </c>
    </row>
    <row r="145" spans="1:6" x14ac:dyDescent="0.2">
      <c r="A145" s="24" t="s">
        <v>677</v>
      </c>
      <c r="B145" s="68" t="s">
        <v>603</v>
      </c>
      <c r="C145" s="26" t="s">
        <v>781</v>
      </c>
      <c r="D145" s="27">
        <v>2279005.86</v>
      </c>
      <c r="E145" s="69" t="s">
        <v>44</v>
      </c>
      <c r="F145" s="70">
        <f t="shared" si="2"/>
        <v>2279005.86</v>
      </c>
    </row>
    <row r="146" spans="1:6" ht="22.5" x14ac:dyDescent="0.2">
      <c r="A146" s="56" t="s">
        <v>782</v>
      </c>
      <c r="B146" s="57" t="s">
        <v>603</v>
      </c>
      <c r="C146" s="58" t="s">
        <v>783</v>
      </c>
      <c r="D146" s="59">
        <v>210663343.02000001</v>
      </c>
      <c r="E146" s="60">
        <v>128900092.2</v>
      </c>
      <c r="F146" s="61">
        <f t="shared" si="2"/>
        <v>81763250.820000008</v>
      </c>
    </row>
    <row r="147" spans="1:6" ht="22.5" x14ac:dyDescent="0.2">
      <c r="A147" s="24" t="s">
        <v>627</v>
      </c>
      <c r="B147" s="68" t="s">
        <v>603</v>
      </c>
      <c r="C147" s="26" t="s">
        <v>784</v>
      </c>
      <c r="D147" s="27">
        <v>81282712.900000006</v>
      </c>
      <c r="E147" s="69">
        <v>40642400.950000003</v>
      </c>
      <c r="F147" s="70">
        <f t="shared" si="2"/>
        <v>40640311.950000003</v>
      </c>
    </row>
    <row r="148" spans="1:6" ht="22.5" x14ac:dyDescent="0.2">
      <c r="A148" s="24" t="s">
        <v>629</v>
      </c>
      <c r="B148" s="68" t="s">
        <v>603</v>
      </c>
      <c r="C148" s="26" t="s">
        <v>785</v>
      </c>
      <c r="D148" s="27">
        <v>81282712.900000006</v>
      </c>
      <c r="E148" s="69">
        <v>40642400.950000003</v>
      </c>
      <c r="F148" s="70">
        <f t="shared" si="2"/>
        <v>40640311.950000003</v>
      </c>
    </row>
    <row r="149" spans="1:6" ht="22.5" x14ac:dyDescent="0.2">
      <c r="A149" s="24" t="s">
        <v>631</v>
      </c>
      <c r="B149" s="68" t="s">
        <v>603</v>
      </c>
      <c r="C149" s="26" t="s">
        <v>786</v>
      </c>
      <c r="D149" s="27">
        <v>35814</v>
      </c>
      <c r="E149" s="69">
        <v>11900</v>
      </c>
      <c r="F149" s="70">
        <f t="shared" si="2"/>
        <v>23914</v>
      </c>
    </row>
    <row r="150" spans="1:6" x14ac:dyDescent="0.2">
      <c r="A150" s="24" t="s">
        <v>635</v>
      </c>
      <c r="B150" s="68" t="s">
        <v>603</v>
      </c>
      <c r="C150" s="26" t="s">
        <v>787</v>
      </c>
      <c r="D150" s="27">
        <v>81246898.900000006</v>
      </c>
      <c r="E150" s="69">
        <v>40630500.950000003</v>
      </c>
      <c r="F150" s="70">
        <f t="shared" si="2"/>
        <v>40616397.950000003</v>
      </c>
    </row>
    <row r="151" spans="1:6" ht="22.5" x14ac:dyDescent="0.2">
      <c r="A151" s="24" t="s">
        <v>647</v>
      </c>
      <c r="B151" s="68" t="s">
        <v>603</v>
      </c>
      <c r="C151" s="26" t="s">
        <v>788</v>
      </c>
      <c r="D151" s="27">
        <v>129380630.12</v>
      </c>
      <c r="E151" s="69">
        <v>88257691.25</v>
      </c>
      <c r="F151" s="70">
        <f t="shared" si="2"/>
        <v>41122938.870000005</v>
      </c>
    </row>
    <row r="152" spans="1:6" x14ac:dyDescent="0.2">
      <c r="A152" s="24" t="s">
        <v>649</v>
      </c>
      <c r="B152" s="68" t="s">
        <v>603</v>
      </c>
      <c r="C152" s="26" t="s">
        <v>789</v>
      </c>
      <c r="D152" s="27">
        <v>129325630.12</v>
      </c>
      <c r="E152" s="69">
        <v>88257691.25</v>
      </c>
      <c r="F152" s="70">
        <f t="shared" si="2"/>
        <v>41067938.870000005</v>
      </c>
    </row>
    <row r="153" spans="1:6" ht="45" x14ac:dyDescent="0.2">
      <c r="A153" s="24" t="s">
        <v>651</v>
      </c>
      <c r="B153" s="68" t="s">
        <v>603</v>
      </c>
      <c r="C153" s="26" t="s">
        <v>790</v>
      </c>
      <c r="D153" s="27">
        <v>64008477.509999998</v>
      </c>
      <c r="E153" s="69">
        <v>37820955.880000003</v>
      </c>
      <c r="F153" s="70">
        <f t="shared" si="2"/>
        <v>26187521.629999995</v>
      </c>
    </row>
    <row r="154" spans="1:6" x14ac:dyDescent="0.2">
      <c r="A154" s="24" t="s">
        <v>653</v>
      </c>
      <c r="B154" s="68" t="s">
        <v>603</v>
      </c>
      <c r="C154" s="26" t="s">
        <v>791</v>
      </c>
      <c r="D154" s="27">
        <v>65317152.609999999</v>
      </c>
      <c r="E154" s="69">
        <v>50436735.369999997</v>
      </c>
      <c r="F154" s="70">
        <f t="shared" si="2"/>
        <v>14880417.240000002</v>
      </c>
    </row>
    <row r="155" spans="1:6" x14ac:dyDescent="0.2">
      <c r="A155" s="24" t="s">
        <v>655</v>
      </c>
      <c r="B155" s="68" t="s">
        <v>603</v>
      </c>
      <c r="C155" s="26" t="s">
        <v>792</v>
      </c>
      <c r="D155" s="27">
        <v>55000</v>
      </c>
      <c r="E155" s="69" t="s">
        <v>44</v>
      </c>
      <c r="F155" s="70">
        <f t="shared" si="2"/>
        <v>55000</v>
      </c>
    </row>
    <row r="156" spans="1:6" x14ac:dyDescent="0.2">
      <c r="A156" s="24" t="s">
        <v>657</v>
      </c>
      <c r="B156" s="68" t="s">
        <v>603</v>
      </c>
      <c r="C156" s="26" t="s">
        <v>793</v>
      </c>
      <c r="D156" s="27">
        <v>55000</v>
      </c>
      <c r="E156" s="69" t="s">
        <v>44</v>
      </c>
      <c r="F156" s="70">
        <f t="shared" si="2"/>
        <v>55000</v>
      </c>
    </row>
    <row r="157" spans="1:6" x14ac:dyDescent="0.2">
      <c r="A157" s="56" t="s">
        <v>794</v>
      </c>
      <c r="B157" s="57" t="s">
        <v>603</v>
      </c>
      <c r="C157" s="58" t="s">
        <v>795</v>
      </c>
      <c r="D157" s="59">
        <v>7668931.8899999997</v>
      </c>
      <c r="E157" s="60">
        <v>4405153.45</v>
      </c>
      <c r="F157" s="61">
        <f t="shared" si="2"/>
        <v>3263778.4399999995</v>
      </c>
    </row>
    <row r="158" spans="1:6" ht="22.5" x14ac:dyDescent="0.2">
      <c r="A158" s="24" t="s">
        <v>647</v>
      </c>
      <c r="B158" s="68" t="s">
        <v>603</v>
      </c>
      <c r="C158" s="26" t="s">
        <v>796</v>
      </c>
      <c r="D158" s="27">
        <v>7668931.8899999997</v>
      </c>
      <c r="E158" s="69">
        <v>4405153.45</v>
      </c>
      <c r="F158" s="70">
        <f t="shared" si="2"/>
        <v>3263778.4399999995</v>
      </c>
    </row>
    <row r="159" spans="1:6" x14ac:dyDescent="0.2">
      <c r="A159" s="24" t="s">
        <v>649</v>
      </c>
      <c r="B159" s="68" t="s">
        <v>603</v>
      </c>
      <c r="C159" s="26" t="s">
        <v>797</v>
      </c>
      <c r="D159" s="27">
        <v>7668931.8899999997</v>
      </c>
      <c r="E159" s="69">
        <v>4405153.45</v>
      </c>
      <c r="F159" s="70">
        <f t="shared" si="2"/>
        <v>3263778.4399999995</v>
      </c>
    </row>
    <row r="160" spans="1:6" ht="45" x14ac:dyDescent="0.2">
      <c r="A160" s="24" t="s">
        <v>651</v>
      </c>
      <c r="B160" s="68" t="s">
        <v>603</v>
      </c>
      <c r="C160" s="26" t="s">
        <v>798</v>
      </c>
      <c r="D160" s="27">
        <v>6753591.3899999997</v>
      </c>
      <c r="E160" s="69">
        <v>3713761.98</v>
      </c>
      <c r="F160" s="70">
        <f t="shared" si="2"/>
        <v>3039829.4099999997</v>
      </c>
    </row>
    <row r="161" spans="1:6" x14ac:dyDescent="0.2">
      <c r="A161" s="24" t="s">
        <v>653</v>
      </c>
      <c r="B161" s="68" t="s">
        <v>603</v>
      </c>
      <c r="C161" s="26" t="s">
        <v>799</v>
      </c>
      <c r="D161" s="27">
        <v>915340.5</v>
      </c>
      <c r="E161" s="69">
        <v>691391.47</v>
      </c>
      <c r="F161" s="70">
        <f t="shared" si="2"/>
        <v>223949.03000000003</v>
      </c>
    </row>
    <row r="162" spans="1:6" ht="33.75" x14ac:dyDescent="0.2">
      <c r="A162" s="56" t="s">
        <v>800</v>
      </c>
      <c r="B162" s="57" t="s">
        <v>603</v>
      </c>
      <c r="C162" s="58" t="s">
        <v>801</v>
      </c>
      <c r="D162" s="59">
        <v>141874169.88</v>
      </c>
      <c r="E162" s="60">
        <v>93002390.099999994</v>
      </c>
      <c r="F162" s="61">
        <f t="shared" si="2"/>
        <v>48871779.780000001</v>
      </c>
    </row>
    <row r="163" spans="1:6" ht="22.5" x14ac:dyDescent="0.2">
      <c r="A163" s="24" t="s">
        <v>627</v>
      </c>
      <c r="B163" s="68" t="s">
        <v>603</v>
      </c>
      <c r="C163" s="26" t="s">
        <v>802</v>
      </c>
      <c r="D163" s="27">
        <v>27221115.899999999</v>
      </c>
      <c r="E163" s="69">
        <v>13610557.949999999</v>
      </c>
      <c r="F163" s="70">
        <f t="shared" si="2"/>
        <v>13610557.949999999</v>
      </c>
    </row>
    <row r="164" spans="1:6" ht="22.5" x14ac:dyDescent="0.2">
      <c r="A164" s="24" t="s">
        <v>629</v>
      </c>
      <c r="B164" s="68" t="s">
        <v>603</v>
      </c>
      <c r="C164" s="26" t="s">
        <v>803</v>
      </c>
      <c r="D164" s="27">
        <v>27221115.899999999</v>
      </c>
      <c r="E164" s="69">
        <v>13610557.949999999</v>
      </c>
      <c r="F164" s="70">
        <f t="shared" si="2"/>
        <v>13610557.949999999</v>
      </c>
    </row>
    <row r="165" spans="1:6" x14ac:dyDescent="0.2">
      <c r="A165" s="24" t="s">
        <v>635</v>
      </c>
      <c r="B165" s="68" t="s">
        <v>603</v>
      </c>
      <c r="C165" s="26" t="s">
        <v>804</v>
      </c>
      <c r="D165" s="27">
        <v>27221115.899999999</v>
      </c>
      <c r="E165" s="69">
        <v>13610557.949999999</v>
      </c>
      <c r="F165" s="70">
        <f t="shared" si="2"/>
        <v>13610557.949999999</v>
      </c>
    </row>
    <row r="166" spans="1:6" ht="22.5" x14ac:dyDescent="0.2">
      <c r="A166" s="24" t="s">
        <v>647</v>
      </c>
      <c r="B166" s="68" t="s">
        <v>603</v>
      </c>
      <c r="C166" s="26" t="s">
        <v>805</v>
      </c>
      <c r="D166" s="27">
        <v>114653053.98</v>
      </c>
      <c r="E166" s="69">
        <v>79391832.150000006</v>
      </c>
      <c r="F166" s="70">
        <f t="shared" si="2"/>
        <v>35261221.829999998</v>
      </c>
    </row>
    <row r="167" spans="1:6" x14ac:dyDescent="0.2">
      <c r="A167" s="24" t="s">
        <v>649</v>
      </c>
      <c r="B167" s="68" t="s">
        <v>603</v>
      </c>
      <c r="C167" s="26" t="s">
        <v>806</v>
      </c>
      <c r="D167" s="27">
        <v>114653053.98</v>
      </c>
      <c r="E167" s="69">
        <v>79391832.150000006</v>
      </c>
      <c r="F167" s="70">
        <f t="shared" si="2"/>
        <v>35261221.829999998</v>
      </c>
    </row>
    <row r="168" spans="1:6" ht="45" x14ac:dyDescent="0.2">
      <c r="A168" s="24" t="s">
        <v>651</v>
      </c>
      <c r="B168" s="68" t="s">
        <v>603</v>
      </c>
      <c r="C168" s="26" t="s">
        <v>807</v>
      </c>
      <c r="D168" s="27">
        <v>57254886.119999997</v>
      </c>
      <c r="E168" s="69">
        <v>34107193.899999999</v>
      </c>
      <c r="F168" s="70">
        <f t="shared" si="2"/>
        <v>23147692.219999999</v>
      </c>
    </row>
    <row r="169" spans="1:6" x14ac:dyDescent="0.2">
      <c r="A169" s="24" t="s">
        <v>653</v>
      </c>
      <c r="B169" s="68" t="s">
        <v>603</v>
      </c>
      <c r="C169" s="26" t="s">
        <v>808</v>
      </c>
      <c r="D169" s="27">
        <v>57398167.859999999</v>
      </c>
      <c r="E169" s="69">
        <v>45284638.25</v>
      </c>
      <c r="F169" s="70">
        <f t="shared" si="2"/>
        <v>12113529.609999999</v>
      </c>
    </row>
    <row r="170" spans="1:6" ht="22.5" x14ac:dyDescent="0.2">
      <c r="A170" s="56" t="s">
        <v>809</v>
      </c>
      <c r="B170" s="57" t="s">
        <v>603</v>
      </c>
      <c r="C170" s="58" t="s">
        <v>810</v>
      </c>
      <c r="D170" s="59">
        <v>61120241.25</v>
      </c>
      <c r="E170" s="60">
        <v>31492548.649999999</v>
      </c>
      <c r="F170" s="61">
        <f t="shared" si="2"/>
        <v>29627692.600000001</v>
      </c>
    </row>
    <row r="171" spans="1:6" ht="22.5" x14ac:dyDescent="0.2">
      <c r="A171" s="24" t="s">
        <v>627</v>
      </c>
      <c r="B171" s="68" t="s">
        <v>603</v>
      </c>
      <c r="C171" s="26" t="s">
        <v>811</v>
      </c>
      <c r="D171" s="27">
        <v>54061597</v>
      </c>
      <c r="E171" s="69">
        <v>27031843</v>
      </c>
      <c r="F171" s="70">
        <f t="shared" si="2"/>
        <v>27029754</v>
      </c>
    </row>
    <row r="172" spans="1:6" ht="22.5" x14ac:dyDescent="0.2">
      <c r="A172" s="24" t="s">
        <v>629</v>
      </c>
      <c r="B172" s="68" t="s">
        <v>603</v>
      </c>
      <c r="C172" s="26" t="s">
        <v>812</v>
      </c>
      <c r="D172" s="27">
        <v>54061597</v>
      </c>
      <c r="E172" s="69">
        <v>27031843</v>
      </c>
      <c r="F172" s="70">
        <f t="shared" si="2"/>
        <v>27029754</v>
      </c>
    </row>
    <row r="173" spans="1:6" ht="22.5" x14ac:dyDescent="0.2">
      <c r="A173" s="24" t="s">
        <v>631</v>
      </c>
      <c r="B173" s="68" t="s">
        <v>603</v>
      </c>
      <c r="C173" s="26" t="s">
        <v>813</v>
      </c>
      <c r="D173" s="27">
        <v>35814</v>
      </c>
      <c r="E173" s="69">
        <v>11900</v>
      </c>
      <c r="F173" s="70">
        <f t="shared" si="2"/>
        <v>23914</v>
      </c>
    </row>
    <row r="174" spans="1:6" x14ac:dyDescent="0.2">
      <c r="A174" s="24" t="s">
        <v>635</v>
      </c>
      <c r="B174" s="68" t="s">
        <v>603</v>
      </c>
      <c r="C174" s="26" t="s">
        <v>814</v>
      </c>
      <c r="D174" s="27">
        <v>54025783</v>
      </c>
      <c r="E174" s="69">
        <v>27019943</v>
      </c>
      <c r="F174" s="70">
        <f t="shared" si="2"/>
        <v>27005840</v>
      </c>
    </row>
    <row r="175" spans="1:6" ht="22.5" x14ac:dyDescent="0.2">
      <c r="A175" s="24" t="s">
        <v>647</v>
      </c>
      <c r="B175" s="68" t="s">
        <v>603</v>
      </c>
      <c r="C175" s="26" t="s">
        <v>815</v>
      </c>
      <c r="D175" s="27">
        <v>7058644.25</v>
      </c>
      <c r="E175" s="69">
        <v>4460705.6500000004</v>
      </c>
      <c r="F175" s="70">
        <f t="shared" si="2"/>
        <v>2597938.5999999996</v>
      </c>
    </row>
    <row r="176" spans="1:6" x14ac:dyDescent="0.2">
      <c r="A176" s="24" t="s">
        <v>649</v>
      </c>
      <c r="B176" s="68" t="s">
        <v>603</v>
      </c>
      <c r="C176" s="26" t="s">
        <v>816</v>
      </c>
      <c r="D176" s="27">
        <v>7003644.25</v>
      </c>
      <c r="E176" s="69">
        <v>4460705.6500000004</v>
      </c>
      <c r="F176" s="70">
        <f t="shared" si="2"/>
        <v>2542938.5999999996</v>
      </c>
    </row>
    <row r="177" spans="1:6" x14ac:dyDescent="0.2">
      <c r="A177" s="24" t="s">
        <v>653</v>
      </c>
      <c r="B177" s="68" t="s">
        <v>603</v>
      </c>
      <c r="C177" s="26" t="s">
        <v>817</v>
      </c>
      <c r="D177" s="27">
        <v>7003644.25</v>
      </c>
      <c r="E177" s="69">
        <v>4460705.6500000004</v>
      </c>
      <c r="F177" s="70">
        <f t="shared" si="2"/>
        <v>2542938.5999999996</v>
      </c>
    </row>
    <row r="178" spans="1:6" x14ac:dyDescent="0.2">
      <c r="A178" s="24" t="s">
        <v>655</v>
      </c>
      <c r="B178" s="68" t="s">
        <v>603</v>
      </c>
      <c r="C178" s="26" t="s">
        <v>818</v>
      </c>
      <c r="D178" s="27">
        <v>55000</v>
      </c>
      <c r="E178" s="69" t="s">
        <v>44</v>
      </c>
      <c r="F178" s="70">
        <f t="shared" si="2"/>
        <v>55000</v>
      </c>
    </row>
    <row r="179" spans="1:6" x14ac:dyDescent="0.2">
      <c r="A179" s="24" t="s">
        <v>657</v>
      </c>
      <c r="B179" s="68" t="s">
        <v>603</v>
      </c>
      <c r="C179" s="26" t="s">
        <v>819</v>
      </c>
      <c r="D179" s="27">
        <v>55000</v>
      </c>
      <c r="E179" s="69" t="s">
        <v>44</v>
      </c>
      <c r="F179" s="70">
        <f t="shared" si="2"/>
        <v>55000</v>
      </c>
    </row>
    <row r="180" spans="1:6" x14ac:dyDescent="0.2">
      <c r="A180" s="56" t="s">
        <v>820</v>
      </c>
      <c r="B180" s="57" t="s">
        <v>603</v>
      </c>
      <c r="C180" s="58" t="s">
        <v>821</v>
      </c>
      <c r="D180" s="59">
        <v>1458314568.73</v>
      </c>
      <c r="E180" s="60">
        <v>564284066.69000006</v>
      </c>
      <c r="F180" s="61">
        <f t="shared" si="2"/>
        <v>894030502.03999996</v>
      </c>
    </row>
    <row r="181" spans="1:6" ht="56.25" x14ac:dyDescent="0.2">
      <c r="A181" s="24" t="s">
        <v>607</v>
      </c>
      <c r="B181" s="68" t="s">
        <v>603</v>
      </c>
      <c r="C181" s="26" t="s">
        <v>822</v>
      </c>
      <c r="D181" s="27">
        <v>34993056.700000003</v>
      </c>
      <c r="E181" s="69">
        <v>17497308.690000001</v>
      </c>
      <c r="F181" s="70">
        <f t="shared" si="2"/>
        <v>17495748.010000002</v>
      </c>
    </row>
    <row r="182" spans="1:6" x14ac:dyDescent="0.2">
      <c r="A182" s="24" t="s">
        <v>609</v>
      </c>
      <c r="B182" s="68" t="s">
        <v>603</v>
      </c>
      <c r="C182" s="26" t="s">
        <v>823</v>
      </c>
      <c r="D182" s="27">
        <v>34993056.700000003</v>
      </c>
      <c r="E182" s="69">
        <v>17497308.690000001</v>
      </c>
      <c r="F182" s="70">
        <f t="shared" si="2"/>
        <v>17495748.010000002</v>
      </c>
    </row>
    <row r="183" spans="1:6" x14ac:dyDescent="0.2">
      <c r="A183" s="24" t="s">
        <v>611</v>
      </c>
      <c r="B183" s="68" t="s">
        <v>603</v>
      </c>
      <c r="C183" s="26" t="s">
        <v>824</v>
      </c>
      <c r="D183" s="27">
        <v>26876387.629999999</v>
      </c>
      <c r="E183" s="69">
        <v>13678670.1</v>
      </c>
      <c r="F183" s="70">
        <f t="shared" si="2"/>
        <v>13197717.529999999</v>
      </c>
    </row>
    <row r="184" spans="1:6" ht="33.75" x14ac:dyDescent="0.2">
      <c r="A184" s="24" t="s">
        <v>615</v>
      </c>
      <c r="B184" s="68" t="s">
        <v>603</v>
      </c>
      <c r="C184" s="26" t="s">
        <v>825</v>
      </c>
      <c r="D184" s="27">
        <v>8116669.0700000003</v>
      </c>
      <c r="E184" s="69">
        <v>3818638.59</v>
      </c>
      <c r="F184" s="70">
        <f t="shared" si="2"/>
        <v>4298030.4800000004</v>
      </c>
    </row>
    <row r="185" spans="1:6" ht="22.5" x14ac:dyDescent="0.2">
      <c r="A185" s="24" t="s">
        <v>627</v>
      </c>
      <c r="B185" s="68" t="s">
        <v>603</v>
      </c>
      <c r="C185" s="26" t="s">
        <v>826</v>
      </c>
      <c r="D185" s="27">
        <v>180306757</v>
      </c>
      <c r="E185" s="69">
        <v>76265035.25</v>
      </c>
      <c r="F185" s="70">
        <f t="shared" si="2"/>
        <v>104041721.75</v>
      </c>
    </row>
    <row r="186" spans="1:6" ht="22.5" x14ac:dyDescent="0.2">
      <c r="A186" s="24" t="s">
        <v>629</v>
      </c>
      <c r="B186" s="68" t="s">
        <v>603</v>
      </c>
      <c r="C186" s="26" t="s">
        <v>827</v>
      </c>
      <c r="D186" s="27">
        <v>180306757</v>
      </c>
      <c r="E186" s="69">
        <v>76265035.25</v>
      </c>
      <c r="F186" s="70">
        <f t="shared" si="2"/>
        <v>104041721.75</v>
      </c>
    </row>
    <row r="187" spans="1:6" ht="22.5" x14ac:dyDescent="0.2">
      <c r="A187" s="24" t="s">
        <v>631</v>
      </c>
      <c r="B187" s="68" t="s">
        <v>603</v>
      </c>
      <c r="C187" s="26" t="s">
        <v>828</v>
      </c>
      <c r="D187" s="27">
        <v>12627392.48</v>
      </c>
      <c r="E187" s="69">
        <v>4290185.7300000004</v>
      </c>
      <c r="F187" s="70">
        <f t="shared" si="2"/>
        <v>8337206.75</v>
      </c>
    </row>
    <row r="188" spans="1:6" x14ac:dyDescent="0.2">
      <c r="A188" s="24" t="s">
        <v>635</v>
      </c>
      <c r="B188" s="68" t="s">
        <v>603</v>
      </c>
      <c r="C188" s="26" t="s">
        <v>829</v>
      </c>
      <c r="D188" s="27">
        <v>165920422.09999999</v>
      </c>
      <c r="E188" s="69">
        <v>71196772.329999998</v>
      </c>
      <c r="F188" s="70">
        <f t="shared" si="2"/>
        <v>94723649.769999996</v>
      </c>
    </row>
    <row r="189" spans="1:6" x14ac:dyDescent="0.2">
      <c r="A189" s="24" t="s">
        <v>637</v>
      </c>
      <c r="B189" s="68" t="s">
        <v>603</v>
      </c>
      <c r="C189" s="26" t="s">
        <v>830</v>
      </c>
      <c r="D189" s="27">
        <v>1758942.42</v>
      </c>
      <c r="E189" s="69">
        <v>778077.19</v>
      </c>
      <c r="F189" s="70">
        <f t="shared" si="2"/>
        <v>980865.23</v>
      </c>
    </row>
    <row r="190" spans="1:6" ht="22.5" x14ac:dyDescent="0.2">
      <c r="A190" s="24" t="s">
        <v>639</v>
      </c>
      <c r="B190" s="68" t="s">
        <v>603</v>
      </c>
      <c r="C190" s="26" t="s">
        <v>831</v>
      </c>
      <c r="D190" s="27">
        <v>348648389.80000001</v>
      </c>
      <c r="E190" s="69">
        <v>365911.73</v>
      </c>
      <c r="F190" s="70">
        <f t="shared" si="2"/>
        <v>348282478.06999999</v>
      </c>
    </row>
    <row r="191" spans="1:6" x14ac:dyDescent="0.2">
      <c r="A191" s="24" t="s">
        <v>641</v>
      </c>
      <c r="B191" s="68" t="s">
        <v>603</v>
      </c>
      <c r="C191" s="26" t="s">
        <v>832</v>
      </c>
      <c r="D191" s="27">
        <v>348648389.80000001</v>
      </c>
      <c r="E191" s="69">
        <v>365911.73</v>
      </c>
      <c r="F191" s="70">
        <f t="shared" si="2"/>
        <v>348282478.06999999</v>
      </c>
    </row>
    <row r="192" spans="1:6" ht="33.75" x14ac:dyDescent="0.2">
      <c r="A192" s="24" t="s">
        <v>645</v>
      </c>
      <c r="B192" s="68" t="s">
        <v>603</v>
      </c>
      <c r="C192" s="26" t="s">
        <v>833</v>
      </c>
      <c r="D192" s="27">
        <v>348648389.80000001</v>
      </c>
      <c r="E192" s="69">
        <v>365911.73</v>
      </c>
      <c r="F192" s="70">
        <f t="shared" si="2"/>
        <v>348282478.06999999</v>
      </c>
    </row>
    <row r="193" spans="1:6" ht="22.5" x14ac:dyDescent="0.2">
      <c r="A193" s="24" t="s">
        <v>647</v>
      </c>
      <c r="B193" s="68" t="s">
        <v>603</v>
      </c>
      <c r="C193" s="26" t="s">
        <v>834</v>
      </c>
      <c r="D193" s="27">
        <v>738440336.66999996</v>
      </c>
      <c r="E193" s="69">
        <v>346888687.52999997</v>
      </c>
      <c r="F193" s="70">
        <f t="shared" si="2"/>
        <v>391551649.13999999</v>
      </c>
    </row>
    <row r="194" spans="1:6" x14ac:dyDescent="0.2">
      <c r="A194" s="24" t="s">
        <v>649</v>
      </c>
      <c r="B194" s="68" t="s">
        <v>603</v>
      </c>
      <c r="C194" s="26" t="s">
        <v>835</v>
      </c>
      <c r="D194" s="27">
        <v>720617795.45000005</v>
      </c>
      <c r="E194" s="69">
        <v>335676407.68000001</v>
      </c>
      <c r="F194" s="70">
        <f t="shared" si="2"/>
        <v>384941387.77000004</v>
      </c>
    </row>
    <row r="195" spans="1:6" ht="45" x14ac:dyDescent="0.2">
      <c r="A195" s="24" t="s">
        <v>651</v>
      </c>
      <c r="B195" s="68" t="s">
        <v>603</v>
      </c>
      <c r="C195" s="26" t="s">
        <v>836</v>
      </c>
      <c r="D195" s="27">
        <v>508315919.06999999</v>
      </c>
      <c r="E195" s="69">
        <v>210454006.19999999</v>
      </c>
      <c r="F195" s="70">
        <f t="shared" si="2"/>
        <v>297861912.87</v>
      </c>
    </row>
    <row r="196" spans="1:6" x14ac:dyDescent="0.2">
      <c r="A196" s="24" t="s">
        <v>653</v>
      </c>
      <c r="B196" s="68" t="s">
        <v>603</v>
      </c>
      <c r="C196" s="26" t="s">
        <v>837</v>
      </c>
      <c r="D196" s="27">
        <v>212301876.38</v>
      </c>
      <c r="E196" s="69">
        <v>125222401.48</v>
      </c>
      <c r="F196" s="70">
        <f t="shared" si="2"/>
        <v>87079474.899999991</v>
      </c>
    </row>
    <row r="197" spans="1:6" x14ac:dyDescent="0.2">
      <c r="A197" s="24" t="s">
        <v>655</v>
      </c>
      <c r="B197" s="68" t="s">
        <v>603</v>
      </c>
      <c r="C197" s="26" t="s">
        <v>838</v>
      </c>
      <c r="D197" s="27">
        <v>8585236.9000000004</v>
      </c>
      <c r="E197" s="69">
        <v>4658337.74</v>
      </c>
      <c r="F197" s="70">
        <f t="shared" si="2"/>
        <v>3926899.16</v>
      </c>
    </row>
    <row r="198" spans="1:6" ht="45" x14ac:dyDescent="0.2">
      <c r="A198" s="24" t="s">
        <v>839</v>
      </c>
      <c r="B198" s="68" t="s">
        <v>603</v>
      </c>
      <c r="C198" s="26" t="s">
        <v>840</v>
      </c>
      <c r="D198" s="27">
        <v>8103086.9000000004</v>
      </c>
      <c r="E198" s="69">
        <v>4658337.74</v>
      </c>
      <c r="F198" s="70">
        <f t="shared" si="2"/>
        <v>3444749.16</v>
      </c>
    </row>
    <row r="199" spans="1:6" x14ac:dyDescent="0.2">
      <c r="A199" s="24" t="s">
        <v>657</v>
      </c>
      <c r="B199" s="68" t="s">
        <v>603</v>
      </c>
      <c r="C199" s="26" t="s">
        <v>841</v>
      </c>
      <c r="D199" s="27">
        <v>482150</v>
      </c>
      <c r="E199" s="69" t="s">
        <v>44</v>
      </c>
      <c r="F199" s="70">
        <f t="shared" si="2"/>
        <v>482150</v>
      </c>
    </row>
    <row r="200" spans="1:6" ht="45" x14ac:dyDescent="0.2">
      <c r="A200" s="24" t="s">
        <v>659</v>
      </c>
      <c r="B200" s="68" t="s">
        <v>603</v>
      </c>
      <c r="C200" s="26" t="s">
        <v>842</v>
      </c>
      <c r="D200" s="27">
        <v>9237304.3200000003</v>
      </c>
      <c r="E200" s="69">
        <v>6553942.1100000003</v>
      </c>
      <c r="F200" s="70">
        <f t="shared" si="2"/>
        <v>2683362.21</v>
      </c>
    </row>
    <row r="201" spans="1:6" ht="22.5" x14ac:dyDescent="0.2">
      <c r="A201" s="24" t="s">
        <v>843</v>
      </c>
      <c r="B201" s="68" t="s">
        <v>603</v>
      </c>
      <c r="C201" s="26" t="s">
        <v>844</v>
      </c>
      <c r="D201" s="27">
        <v>5076875</v>
      </c>
      <c r="E201" s="69">
        <v>2869890</v>
      </c>
      <c r="F201" s="70">
        <f t="shared" si="2"/>
        <v>2206985</v>
      </c>
    </row>
    <row r="202" spans="1:6" ht="22.5" x14ac:dyDescent="0.2">
      <c r="A202" s="24" t="s">
        <v>845</v>
      </c>
      <c r="B202" s="68" t="s">
        <v>603</v>
      </c>
      <c r="C202" s="26" t="s">
        <v>846</v>
      </c>
      <c r="D202" s="27">
        <v>4160429.32</v>
      </c>
      <c r="E202" s="69">
        <v>3684052.11</v>
      </c>
      <c r="F202" s="70">
        <f t="shared" si="2"/>
        <v>476377.20999999996</v>
      </c>
    </row>
    <row r="203" spans="1:6" x14ac:dyDescent="0.2">
      <c r="A203" s="24" t="s">
        <v>663</v>
      </c>
      <c r="B203" s="68" t="s">
        <v>603</v>
      </c>
      <c r="C203" s="26" t="s">
        <v>847</v>
      </c>
      <c r="D203" s="27">
        <v>155926028.56</v>
      </c>
      <c r="E203" s="69">
        <v>123267123.48999999</v>
      </c>
      <c r="F203" s="70">
        <f t="shared" si="2"/>
        <v>32658905.070000008</v>
      </c>
    </row>
    <row r="204" spans="1:6" ht="45" x14ac:dyDescent="0.2">
      <c r="A204" s="24" t="s">
        <v>848</v>
      </c>
      <c r="B204" s="68" t="s">
        <v>603</v>
      </c>
      <c r="C204" s="26" t="s">
        <v>849</v>
      </c>
      <c r="D204" s="27">
        <v>154485735.44</v>
      </c>
      <c r="E204" s="69">
        <v>123127051.18000001</v>
      </c>
      <c r="F204" s="70">
        <f t="shared" si="2"/>
        <v>31358684.25999999</v>
      </c>
    </row>
    <row r="205" spans="1:6" ht="45" x14ac:dyDescent="0.2">
      <c r="A205" s="24" t="s">
        <v>850</v>
      </c>
      <c r="B205" s="68" t="s">
        <v>603</v>
      </c>
      <c r="C205" s="26" t="s">
        <v>851</v>
      </c>
      <c r="D205" s="27">
        <v>153685735.44</v>
      </c>
      <c r="E205" s="69">
        <v>123127051.18000001</v>
      </c>
      <c r="F205" s="70">
        <f t="shared" si="2"/>
        <v>30558684.25999999</v>
      </c>
    </row>
    <row r="206" spans="1:6" ht="45" x14ac:dyDescent="0.2">
      <c r="A206" s="24" t="s">
        <v>852</v>
      </c>
      <c r="B206" s="68" t="s">
        <v>603</v>
      </c>
      <c r="C206" s="26" t="s">
        <v>853</v>
      </c>
      <c r="D206" s="27">
        <v>800000</v>
      </c>
      <c r="E206" s="69" t="s">
        <v>44</v>
      </c>
      <c r="F206" s="70">
        <f t="shared" si="2"/>
        <v>800000</v>
      </c>
    </row>
    <row r="207" spans="1:6" x14ac:dyDescent="0.2">
      <c r="A207" s="24" t="s">
        <v>669</v>
      </c>
      <c r="B207" s="68" t="s">
        <v>603</v>
      </c>
      <c r="C207" s="26" t="s">
        <v>854</v>
      </c>
      <c r="D207" s="27">
        <v>1440293.12</v>
      </c>
      <c r="E207" s="69">
        <v>140072.31</v>
      </c>
      <c r="F207" s="70">
        <f t="shared" ref="F207:F270" si="3">IF(OR(D207="-",IF(E207="-",0,E207)&gt;=IF(D207="-",0,D207)),"-",IF(D207="-",0,D207)-IF(E207="-",0,E207))</f>
        <v>1300220.81</v>
      </c>
    </row>
    <row r="208" spans="1:6" ht="22.5" x14ac:dyDescent="0.2">
      <c r="A208" s="24" t="s">
        <v>671</v>
      </c>
      <c r="B208" s="68" t="s">
        <v>603</v>
      </c>
      <c r="C208" s="26" t="s">
        <v>855</v>
      </c>
      <c r="D208" s="27">
        <v>1299593.1200000001</v>
      </c>
      <c r="E208" s="69">
        <v>632</v>
      </c>
      <c r="F208" s="70">
        <f t="shared" si="3"/>
        <v>1298961.1200000001</v>
      </c>
    </row>
    <row r="209" spans="1:6" x14ac:dyDescent="0.2">
      <c r="A209" s="24" t="s">
        <v>673</v>
      </c>
      <c r="B209" s="68" t="s">
        <v>603</v>
      </c>
      <c r="C209" s="26" t="s">
        <v>856</v>
      </c>
      <c r="D209" s="27">
        <v>50000</v>
      </c>
      <c r="E209" s="69">
        <v>50000</v>
      </c>
      <c r="F209" s="70" t="str">
        <f t="shared" si="3"/>
        <v>-</v>
      </c>
    </row>
    <row r="210" spans="1:6" x14ac:dyDescent="0.2">
      <c r="A210" s="24" t="s">
        <v>675</v>
      </c>
      <c r="B210" s="68" t="s">
        <v>603</v>
      </c>
      <c r="C210" s="26" t="s">
        <v>857</v>
      </c>
      <c r="D210" s="27">
        <v>90700</v>
      </c>
      <c r="E210" s="69">
        <v>89440.31</v>
      </c>
      <c r="F210" s="70">
        <f t="shared" si="3"/>
        <v>1259.6900000000023</v>
      </c>
    </row>
    <row r="211" spans="1:6" x14ac:dyDescent="0.2">
      <c r="A211" s="56" t="s">
        <v>858</v>
      </c>
      <c r="B211" s="57" t="s">
        <v>603</v>
      </c>
      <c r="C211" s="58" t="s">
        <v>859</v>
      </c>
      <c r="D211" s="59">
        <v>2366567.2799999998</v>
      </c>
      <c r="E211" s="60" t="s">
        <v>44</v>
      </c>
      <c r="F211" s="61">
        <f t="shared" si="3"/>
        <v>2366567.2799999998</v>
      </c>
    </row>
    <row r="212" spans="1:6" ht="22.5" x14ac:dyDescent="0.2">
      <c r="A212" s="24" t="s">
        <v>647</v>
      </c>
      <c r="B212" s="68" t="s">
        <v>603</v>
      </c>
      <c r="C212" s="26" t="s">
        <v>860</v>
      </c>
      <c r="D212" s="27">
        <v>2366567.2799999998</v>
      </c>
      <c r="E212" s="69" t="s">
        <v>44</v>
      </c>
      <c r="F212" s="70">
        <f t="shared" si="3"/>
        <v>2366567.2799999998</v>
      </c>
    </row>
    <row r="213" spans="1:6" x14ac:dyDescent="0.2">
      <c r="A213" s="24" t="s">
        <v>649</v>
      </c>
      <c r="B213" s="68" t="s">
        <v>603</v>
      </c>
      <c r="C213" s="26" t="s">
        <v>861</v>
      </c>
      <c r="D213" s="27">
        <v>2366567.2799999998</v>
      </c>
      <c r="E213" s="69" t="s">
        <v>44</v>
      </c>
      <c r="F213" s="70">
        <f t="shared" si="3"/>
        <v>2366567.2799999998</v>
      </c>
    </row>
    <row r="214" spans="1:6" x14ac:dyDescent="0.2">
      <c r="A214" s="24" t="s">
        <v>653</v>
      </c>
      <c r="B214" s="68" t="s">
        <v>603</v>
      </c>
      <c r="C214" s="26" t="s">
        <v>862</v>
      </c>
      <c r="D214" s="27">
        <v>2366567.2799999998</v>
      </c>
      <c r="E214" s="69" t="s">
        <v>44</v>
      </c>
      <c r="F214" s="70">
        <f t="shared" si="3"/>
        <v>2366567.2799999998</v>
      </c>
    </row>
    <row r="215" spans="1:6" x14ac:dyDescent="0.2">
      <c r="A215" s="56" t="s">
        <v>863</v>
      </c>
      <c r="B215" s="57" t="s">
        <v>603</v>
      </c>
      <c r="C215" s="58" t="s">
        <v>864</v>
      </c>
      <c r="D215" s="59">
        <v>2632300</v>
      </c>
      <c r="E215" s="60">
        <v>298485.74</v>
      </c>
      <c r="F215" s="61">
        <f t="shared" si="3"/>
        <v>2333814.2599999998</v>
      </c>
    </row>
    <row r="216" spans="1:6" ht="22.5" x14ac:dyDescent="0.2">
      <c r="A216" s="24" t="s">
        <v>627</v>
      </c>
      <c r="B216" s="68" t="s">
        <v>603</v>
      </c>
      <c r="C216" s="26" t="s">
        <v>865</v>
      </c>
      <c r="D216" s="27">
        <v>2632300</v>
      </c>
      <c r="E216" s="69">
        <v>298485.74</v>
      </c>
      <c r="F216" s="70">
        <f t="shared" si="3"/>
        <v>2333814.2599999998</v>
      </c>
    </row>
    <row r="217" spans="1:6" ht="22.5" x14ac:dyDescent="0.2">
      <c r="A217" s="24" t="s">
        <v>629</v>
      </c>
      <c r="B217" s="68" t="s">
        <v>603</v>
      </c>
      <c r="C217" s="26" t="s">
        <v>866</v>
      </c>
      <c r="D217" s="27">
        <v>2632300</v>
      </c>
      <c r="E217" s="69">
        <v>298485.74</v>
      </c>
      <c r="F217" s="70">
        <f t="shared" si="3"/>
        <v>2333814.2599999998</v>
      </c>
    </row>
    <row r="218" spans="1:6" x14ac:dyDescent="0.2">
      <c r="A218" s="24" t="s">
        <v>635</v>
      </c>
      <c r="B218" s="68" t="s">
        <v>603</v>
      </c>
      <c r="C218" s="26" t="s">
        <v>867</v>
      </c>
      <c r="D218" s="27">
        <v>2632300</v>
      </c>
      <c r="E218" s="69">
        <v>298485.74</v>
      </c>
      <c r="F218" s="70">
        <f t="shared" si="3"/>
        <v>2333814.2599999998</v>
      </c>
    </row>
    <row r="219" spans="1:6" x14ac:dyDescent="0.2">
      <c r="A219" s="56" t="s">
        <v>868</v>
      </c>
      <c r="B219" s="57" t="s">
        <v>603</v>
      </c>
      <c r="C219" s="58" t="s">
        <v>869</v>
      </c>
      <c r="D219" s="59">
        <v>15007606.619999999</v>
      </c>
      <c r="E219" s="60">
        <v>7929544.7699999996</v>
      </c>
      <c r="F219" s="61">
        <f t="shared" si="3"/>
        <v>7078061.8499999996</v>
      </c>
    </row>
    <row r="220" spans="1:6" ht="22.5" x14ac:dyDescent="0.2">
      <c r="A220" s="24" t="s">
        <v>647</v>
      </c>
      <c r="B220" s="68" t="s">
        <v>603</v>
      </c>
      <c r="C220" s="26" t="s">
        <v>870</v>
      </c>
      <c r="D220" s="27">
        <v>15007606.619999999</v>
      </c>
      <c r="E220" s="69">
        <v>7929544.7699999996</v>
      </c>
      <c r="F220" s="70">
        <f t="shared" si="3"/>
        <v>7078061.8499999996</v>
      </c>
    </row>
    <row r="221" spans="1:6" x14ac:dyDescent="0.2">
      <c r="A221" s="24" t="s">
        <v>649</v>
      </c>
      <c r="B221" s="68" t="s">
        <v>603</v>
      </c>
      <c r="C221" s="26" t="s">
        <v>871</v>
      </c>
      <c r="D221" s="27">
        <v>15007606.619999999</v>
      </c>
      <c r="E221" s="69">
        <v>7929544.7699999996</v>
      </c>
      <c r="F221" s="70">
        <f t="shared" si="3"/>
        <v>7078061.8499999996</v>
      </c>
    </row>
    <row r="222" spans="1:6" ht="45" x14ac:dyDescent="0.2">
      <c r="A222" s="24" t="s">
        <v>651</v>
      </c>
      <c r="B222" s="68" t="s">
        <v>603</v>
      </c>
      <c r="C222" s="26" t="s">
        <v>872</v>
      </c>
      <c r="D222" s="27">
        <v>15007606.619999999</v>
      </c>
      <c r="E222" s="69">
        <v>7929544.7699999996</v>
      </c>
      <c r="F222" s="70">
        <f t="shared" si="3"/>
        <v>7078061.8499999996</v>
      </c>
    </row>
    <row r="223" spans="1:6" x14ac:dyDescent="0.2">
      <c r="A223" s="56" t="s">
        <v>873</v>
      </c>
      <c r="B223" s="57" t="s">
        <v>603</v>
      </c>
      <c r="C223" s="58" t="s">
        <v>874</v>
      </c>
      <c r="D223" s="59">
        <v>15028380</v>
      </c>
      <c r="E223" s="60">
        <v>7300000</v>
      </c>
      <c r="F223" s="61">
        <f t="shared" si="3"/>
        <v>7728380</v>
      </c>
    </row>
    <row r="224" spans="1:6" ht="22.5" x14ac:dyDescent="0.2">
      <c r="A224" s="24" t="s">
        <v>647</v>
      </c>
      <c r="B224" s="68" t="s">
        <v>603</v>
      </c>
      <c r="C224" s="26" t="s">
        <v>875</v>
      </c>
      <c r="D224" s="27">
        <v>15028380</v>
      </c>
      <c r="E224" s="69">
        <v>7300000</v>
      </c>
      <c r="F224" s="70">
        <f t="shared" si="3"/>
        <v>7728380</v>
      </c>
    </row>
    <row r="225" spans="1:6" x14ac:dyDescent="0.2">
      <c r="A225" s="24" t="s">
        <v>649</v>
      </c>
      <c r="B225" s="68" t="s">
        <v>603</v>
      </c>
      <c r="C225" s="26" t="s">
        <v>876</v>
      </c>
      <c r="D225" s="27">
        <v>15028380</v>
      </c>
      <c r="E225" s="69">
        <v>7300000</v>
      </c>
      <c r="F225" s="70">
        <f t="shared" si="3"/>
        <v>7728380</v>
      </c>
    </row>
    <row r="226" spans="1:6" x14ac:dyDescent="0.2">
      <c r="A226" s="24" t="s">
        <v>653</v>
      </c>
      <c r="B226" s="68" t="s">
        <v>603</v>
      </c>
      <c r="C226" s="26" t="s">
        <v>877</v>
      </c>
      <c r="D226" s="27">
        <v>15028380</v>
      </c>
      <c r="E226" s="69">
        <v>7300000</v>
      </c>
      <c r="F226" s="70">
        <f t="shared" si="3"/>
        <v>7728380</v>
      </c>
    </row>
    <row r="227" spans="1:6" x14ac:dyDescent="0.2">
      <c r="A227" s="56" t="s">
        <v>878</v>
      </c>
      <c r="B227" s="57" t="s">
        <v>603</v>
      </c>
      <c r="C227" s="58" t="s">
        <v>879</v>
      </c>
      <c r="D227" s="59">
        <v>165431054</v>
      </c>
      <c r="E227" s="60">
        <v>131623930.22</v>
      </c>
      <c r="F227" s="61">
        <f t="shared" si="3"/>
        <v>33807123.780000001</v>
      </c>
    </row>
    <row r="228" spans="1:6" ht="22.5" x14ac:dyDescent="0.2">
      <c r="A228" s="24" t="s">
        <v>627</v>
      </c>
      <c r="B228" s="68" t="s">
        <v>603</v>
      </c>
      <c r="C228" s="26" t="s">
        <v>880</v>
      </c>
      <c r="D228" s="27">
        <v>12745318.560000001</v>
      </c>
      <c r="E228" s="69">
        <v>8496879.0399999991</v>
      </c>
      <c r="F228" s="70">
        <f t="shared" si="3"/>
        <v>4248439.5200000014</v>
      </c>
    </row>
    <row r="229" spans="1:6" ht="22.5" x14ac:dyDescent="0.2">
      <c r="A229" s="24" t="s">
        <v>629</v>
      </c>
      <c r="B229" s="68" t="s">
        <v>603</v>
      </c>
      <c r="C229" s="26" t="s">
        <v>881</v>
      </c>
      <c r="D229" s="27">
        <v>12745318.560000001</v>
      </c>
      <c r="E229" s="69">
        <v>8496879.0399999991</v>
      </c>
      <c r="F229" s="70">
        <f t="shared" si="3"/>
        <v>4248439.5200000014</v>
      </c>
    </row>
    <row r="230" spans="1:6" x14ac:dyDescent="0.2">
      <c r="A230" s="24" t="s">
        <v>635</v>
      </c>
      <c r="B230" s="68" t="s">
        <v>603</v>
      </c>
      <c r="C230" s="26" t="s">
        <v>882</v>
      </c>
      <c r="D230" s="27">
        <v>12745318.560000001</v>
      </c>
      <c r="E230" s="69">
        <v>8496879.0399999991</v>
      </c>
      <c r="F230" s="70">
        <f t="shared" si="3"/>
        <v>4248439.5200000014</v>
      </c>
    </row>
    <row r="231" spans="1:6" x14ac:dyDescent="0.2">
      <c r="A231" s="24" t="s">
        <v>663</v>
      </c>
      <c r="B231" s="68" t="s">
        <v>603</v>
      </c>
      <c r="C231" s="26" t="s">
        <v>883</v>
      </c>
      <c r="D231" s="27">
        <v>152685735.44</v>
      </c>
      <c r="E231" s="69">
        <v>123127051.18000001</v>
      </c>
      <c r="F231" s="70">
        <f t="shared" si="3"/>
        <v>29558684.25999999</v>
      </c>
    </row>
    <row r="232" spans="1:6" ht="45" x14ac:dyDescent="0.2">
      <c r="A232" s="24" t="s">
        <v>848</v>
      </c>
      <c r="B232" s="68" t="s">
        <v>603</v>
      </c>
      <c r="C232" s="26" t="s">
        <v>884</v>
      </c>
      <c r="D232" s="27">
        <v>152685735.44</v>
      </c>
      <c r="E232" s="69">
        <v>123127051.18000001</v>
      </c>
      <c r="F232" s="70">
        <f t="shared" si="3"/>
        <v>29558684.25999999</v>
      </c>
    </row>
    <row r="233" spans="1:6" ht="45" x14ac:dyDescent="0.2">
      <c r="A233" s="24" t="s">
        <v>850</v>
      </c>
      <c r="B233" s="68" t="s">
        <v>603</v>
      </c>
      <c r="C233" s="26" t="s">
        <v>885</v>
      </c>
      <c r="D233" s="27">
        <v>152685735.44</v>
      </c>
      <c r="E233" s="69">
        <v>123127051.18000001</v>
      </c>
      <c r="F233" s="70">
        <f t="shared" si="3"/>
        <v>29558684.25999999</v>
      </c>
    </row>
    <row r="234" spans="1:6" x14ac:dyDescent="0.2">
      <c r="A234" s="56" t="s">
        <v>886</v>
      </c>
      <c r="B234" s="57" t="s">
        <v>603</v>
      </c>
      <c r="C234" s="58" t="s">
        <v>887</v>
      </c>
      <c r="D234" s="59">
        <v>1029342483.87</v>
      </c>
      <c r="E234" s="60">
        <v>316379534.56999999</v>
      </c>
      <c r="F234" s="61">
        <f t="shared" si="3"/>
        <v>712962949.29999995</v>
      </c>
    </row>
    <row r="235" spans="1:6" ht="22.5" x14ac:dyDescent="0.2">
      <c r="A235" s="24" t="s">
        <v>639</v>
      </c>
      <c r="B235" s="68" t="s">
        <v>603</v>
      </c>
      <c r="C235" s="26" t="s">
        <v>888</v>
      </c>
      <c r="D235" s="27">
        <v>348648389.80000001</v>
      </c>
      <c r="E235" s="69">
        <v>365911.73</v>
      </c>
      <c r="F235" s="70">
        <f t="shared" si="3"/>
        <v>348282478.06999999</v>
      </c>
    </row>
    <row r="236" spans="1:6" x14ac:dyDescent="0.2">
      <c r="A236" s="24" t="s">
        <v>641</v>
      </c>
      <c r="B236" s="68" t="s">
        <v>603</v>
      </c>
      <c r="C236" s="26" t="s">
        <v>889</v>
      </c>
      <c r="D236" s="27">
        <v>348648389.80000001</v>
      </c>
      <c r="E236" s="69">
        <v>365911.73</v>
      </c>
      <c r="F236" s="70">
        <f t="shared" si="3"/>
        <v>348282478.06999999</v>
      </c>
    </row>
    <row r="237" spans="1:6" ht="33.75" x14ac:dyDescent="0.2">
      <c r="A237" s="24" t="s">
        <v>645</v>
      </c>
      <c r="B237" s="68" t="s">
        <v>603</v>
      </c>
      <c r="C237" s="26" t="s">
        <v>890</v>
      </c>
      <c r="D237" s="27">
        <v>348648389.80000001</v>
      </c>
      <c r="E237" s="69">
        <v>365911.73</v>
      </c>
      <c r="F237" s="70">
        <f t="shared" si="3"/>
        <v>348282478.06999999</v>
      </c>
    </row>
    <row r="238" spans="1:6" ht="22.5" x14ac:dyDescent="0.2">
      <c r="A238" s="24" t="s">
        <v>647</v>
      </c>
      <c r="B238" s="68" t="s">
        <v>603</v>
      </c>
      <c r="C238" s="26" t="s">
        <v>891</v>
      </c>
      <c r="D238" s="27">
        <v>680694094.07000005</v>
      </c>
      <c r="E238" s="69">
        <v>316013622.83999997</v>
      </c>
      <c r="F238" s="70">
        <f t="shared" si="3"/>
        <v>364680471.23000008</v>
      </c>
    </row>
    <row r="239" spans="1:6" x14ac:dyDescent="0.2">
      <c r="A239" s="24" t="s">
        <v>649</v>
      </c>
      <c r="B239" s="68" t="s">
        <v>603</v>
      </c>
      <c r="C239" s="26" t="s">
        <v>892</v>
      </c>
      <c r="D239" s="27">
        <v>680694094.07000005</v>
      </c>
      <c r="E239" s="69">
        <v>316013622.83999997</v>
      </c>
      <c r="F239" s="70">
        <f t="shared" si="3"/>
        <v>364680471.23000008</v>
      </c>
    </row>
    <row r="240" spans="1:6" ht="45" x14ac:dyDescent="0.2">
      <c r="A240" s="24" t="s">
        <v>651</v>
      </c>
      <c r="B240" s="68" t="s">
        <v>603</v>
      </c>
      <c r="C240" s="26" t="s">
        <v>893</v>
      </c>
      <c r="D240" s="27">
        <v>493308312.44999999</v>
      </c>
      <c r="E240" s="69">
        <v>202524461.43000001</v>
      </c>
      <c r="F240" s="70">
        <f t="shared" si="3"/>
        <v>290783851.01999998</v>
      </c>
    </row>
    <row r="241" spans="1:6" x14ac:dyDescent="0.2">
      <c r="A241" s="24" t="s">
        <v>653</v>
      </c>
      <c r="B241" s="68" t="s">
        <v>603</v>
      </c>
      <c r="C241" s="26" t="s">
        <v>894</v>
      </c>
      <c r="D241" s="27">
        <v>187385781.62</v>
      </c>
      <c r="E241" s="69">
        <v>113489161.41</v>
      </c>
      <c r="F241" s="70">
        <f t="shared" si="3"/>
        <v>73896620.210000008</v>
      </c>
    </row>
    <row r="242" spans="1:6" x14ac:dyDescent="0.2">
      <c r="A242" s="56" t="s">
        <v>895</v>
      </c>
      <c r="B242" s="57" t="s">
        <v>603</v>
      </c>
      <c r="C242" s="58" t="s">
        <v>896</v>
      </c>
      <c r="D242" s="59">
        <v>140628567.27000001</v>
      </c>
      <c r="E242" s="60">
        <v>68965277.109999999</v>
      </c>
      <c r="F242" s="61">
        <f t="shared" si="3"/>
        <v>71663290.160000011</v>
      </c>
    </row>
    <row r="243" spans="1:6" ht="22.5" x14ac:dyDescent="0.2">
      <c r="A243" s="24" t="s">
        <v>627</v>
      </c>
      <c r="B243" s="68" t="s">
        <v>603</v>
      </c>
      <c r="C243" s="26" t="s">
        <v>897</v>
      </c>
      <c r="D243" s="27">
        <v>133107419.79000001</v>
      </c>
      <c r="E243" s="69">
        <v>64532037.039999999</v>
      </c>
      <c r="F243" s="70">
        <f t="shared" si="3"/>
        <v>68575382.75</v>
      </c>
    </row>
    <row r="244" spans="1:6" ht="22.5" x14ac:dyDescent="0.2">
      <c r="A244" s="24" t="s">
        <v>629</v>
      </c>
      <c r="B244" s="68" t="s">
        <v>603</v>
      </c>
      <c r="C244" s="26" t="s">
        <v>898</v>
      </c>
      <c r="D244" s="27">
        <v>133107419.79000001</v>
      </c>
      <c r="E244" s="69">
        <v>64532037.039999999</v>
      </c>
      <c r="F244" s="70">
        <f t="shared" si="3"/>
        <v>68575382.75</v>
      </c>
    </row>
    <row r="245" spans="1:6" ht="22.5" x14ac:dyDescent="0.2">
      <c r="A245" s="24" t="s">
        <v>631</v>
      </c>
      <c r="B245" s="68" t="s">
        <v>603</v>
      </c>
      <c r="C245" s="26" t="s">
        <v>899</v>
      </c>
      <c r="D245" s="27">
        <v>12081530.890000001</v>
      </c>
      <c r="E245" s="69">
        <v>4019097.04</v>
      </c>
      <c r="F245" s="70">
        <f t="shared" si="3"/>
        <v>8062433.8500000006</v>
      </c>
    </row>
    <row r="246" spans="1:6" x14ac:dyDescent="0.2">
      <c r="A246" s="24" t="s">
        <v>635</v>
      </c>
      <c r="B246" s="68" t="s">
        <v>603</v>
      </c>
      <c r="C246" s="26" t="s">
        <v>900</v>
      </c>
      <c r="D246" s="27">
        <v>121025888.90000001</v>
      </c>
      <c r="E246" s="69">
        <v>60512940</v>
      </c>
      <c r="F246" s="70">
        <f t="shared" si="3"/>
        <v>60512948.900000006</v>
      </c>
    </row>
    <row r="247" spans="1:6" ht="22.5" x14ac:dyDescent="0.2">
      <c r="A247" s="24" t="s">
        <v>647</v>
      </c>
      <c r="B247" s="68" t="s">
        <v>603</v>
      </c>
      <c r="C247" s="26" t="s">
        <v>901</v>
      </c>
      <c r="D247" s="27">
        <v>7521147.4800000004</v>
      </c>
      <c r="E247" s="69">
        <v>4433240.07</v>
      </c>
      <c r="F247" s="70">
        <f t="shared" si="3"/>
        <v>3087907.41</v>
      </c>
    </row>
    <row r="248" spans="1:6" x14ac:dyDescent="0.2">
      <c r="A248" s="24" t="s">
        <v>649</v>
      </c>
      <c r="B248" s="68" t="s">
        <v>603</v>
      </c>
      <c r="C248" s="26" t="s">
        <v>902</v>
      </c>
      <c r="D248" s="27">
        <v>7521147.4800000004</v>
      </c>
      <c r="E248" s="69">
        <v>4433240.07</v>
      </c>
      <c r="F248" s="70">
        <f t="shared" si="3"/>
        <v>3087907.41</v>
      </c>
    </row>
    <row r="249" spans="1:6" x14ac:dyDescent="0.2">
      <c r="A249" s="24" t="s">
        <v>653</v>
      </c>
      <c r="B249" s="68" t="s">
        <v>603</v>
      </c>
      <c r="C249" s="26" t="s">
        <v>903</v>
      </c>
      <c r="D249" s="27">
        <v>7521147.4800000004</v>
      </c>
      <c r="E249" s="69">
        <v>4433240.07</v>
      </c>
      <c r="F249" s="70">
        <f t="shared" si="3"/>
        <v>3087907.41</v>
      </c>
    </row>
    <row r="250" spans="1:6" x14ac:dyDescent="0.2">
      <c r="A250" s="56" t="s">
        <v>904</v>
      </c>
      <c r="B250" s="57" t="s">
        <v>603</v>
      </c>
      <c r="C250" s="58" t="s">
        <v>905</v>
      </c>
      <c r="D250" s="59">
        <v>87877609.689999998</v>
      </c>
      <c r="E250" s="60">
        <v>31787294.280000001</v>
      </c>
      <c r="F250" s="61">
        <f t="shared" si="3"/>
        <v>56090315.409999996</v>
      </c>
    </row>
    <row r="251" spans="1:6" ht="56.25" x14ac:dyDescent="0.2">
      <c r="A251" s="24" t="s">
        <v>607</v>
      </c>
      <c r="B251" s="68" t="s">
        <v>603</v>
      </c>
      <c r="C251" s="26" t="s">
        <v>906</v>
      </c>
      <c r="D251" s="27">
        <v>34993056.700000003</v>
      </c>
      <c r="E251" s="69">
        <v>17497308.690000001</v>
      </c>
      <c r="F251" s="70">
        <f t="shared" si="3"/>
        <v>17495748.010000002</v>
      </c>
    </row>
    <row r="252" spans="1:6" x14ac:dyDescent="0.2">
      <c r="A252" s="24" t="s">
        <v>609</v>
      </c>
      <c r="B252" s="68" t="s">
        <v>603</v>
      </c>
      <c r="C252" s="26" t="s">
        <v>907</v>
      </c>
      <c r="D252" s="27">
        <v>34993056.700000003</v>
      </c>
      <c r="E252" s="69">
        <v>17497308.690000001</v>
      </c>
      <c r="F252" s="70">
        <f t="shared" si="3"/>
        <v>17495748.010000002</v>
      </c>
    </row>
    <row r="253" spans="1:6" x14ac:dyDescent="0.2">
      <c r="A253" s="24" t="s">
        <v>611</v>
      </c>
      <c r="B253" s="68" t="s">
        <v>603</v>
      </c>
      <c r="C253" s="26" t="s">
        <v>908</v>
      </c>
      <c r="D253" s="27">
        <v>26876387.629999999</v>
      </c>
      <c r="E253" s="69">
        <v>13678670.1</v>
      </c>
      <c r="F253" s="70">
        <f t="shared" si="3"/>
        <v>13197717.529999999</v>
      </c>
    </row>
    <row r="254" spans="1:6" ht="33.75" x14ac:dyDescent="0.2">
      <c r="A254" s="24" t="s">
        <v>615</v>
      </c>
      <c r="B254" s="68" t="s">
        <v>603</v>
      </c>
      <c r="C254" s="26" t="s">
        <v>909</v>
      </c>
      <c r="D254" s="27">
        <v>8116669.0700000003</v>
      </c>
      <c r="E254" s="69">
        <v>3818638.59</v>
      </c>
      <c r="F254" s="70">
        <f t="shared" si="3"/>
        <v>4298030.4800000004</v>
      </c>
    </row>
    <row r="255" spans="1:6" ht="22.5" x14ac:dyDescent="0.2">
      <c r="A255" s="24" t="s">
        <v>627</v>
      </c>
      <c r="B255" s="68" t="s">
        <v>603</v>
      </c>
      <c r="C255" s="26" t="s">
        <v>910</v>
      </c>
      <c r="D255" s="27">
        <v>31821718.649999999</v>
      </c>
      <c r="E255" s="69">
        <v>2937633.43</v>
      </c>
      <c r="F255" s="70">
        <f t="shared" si="3"/>
        <v>28884085.219999999</v>
      </c>
    </row>
    <row r="256" spans="1:6" ht="22.5" x14ac:dyDescent="0.2">
      <c r="A256" s="24" t="s">
        <v>629</v>
      </c>
      <c r="B256" s="68" t="s">
        <v>603</v>
      </c>
      <c r="C256" s="26" t="s">
        <v>911</v>
      </c>
      <c r="D256" s="27">
        <v>31821718.649999999</v>
      </c>
      <c r="E256" s="69">
        <v>2937633.43</v>
      </c>
      <c r="F256" s="70">
        <f t="shared" si="3"/>
        <v>28884085.219999999</v>
      </c>
    </row>
    <row r="257" spans="1:6" ht="22.5" x14ac:dyDescent="0.2">
      <c r="A257" s="24" t="s">
        <v>631</v>
      </c>
      <c r="B257" s="68" t="s">
        <v>603</v>
      </c>
      <c r="C257" s="26" t="s">
        <v>912</v>
      </c>
      <c r="D257" s="27">
        <v>545861.59</v>
      </c>
      <c r="E257" s="69">
        <v>271088.69</v>
      </c>
      <c r="F257" s="70">
        <f t="shared" si="3"/>
        <v>274772.89999999997</v>
      </c>
    </row>
    <row r="258" spans="1:6" x14ac:dyDescent="0.2">
      <c r="A258" s="24" t="s">
        <v>635</v>
      </c>
      <c r="B258" s="68" t="s">
        <v>603</v>
      </c>
      <c r="C258" s="26" t="s">
        <v>913</v>
      </c>
      <c r="D258" s="27">
        <v>29516914.640000001</v>
      </c>
      <c r="E258" s="69">
        <v>1888467.55</v>
      </c>
      <c r="F258" s="70">
        <f t="shared" si="3"/>
        <v>27628447.09</v>
      </c>
    </row>
    <row r="259" spans="1:6" x14ac:dyDescent="0.2">
      <c r="A259" s="24" t="s">
        <v>637</v>
      </c>
      <c r="B259" s="68" t="s">
        <v>603</v>
      </c>
      <c r="C259" s="26" t="s">
        <v>914</v>
      </c>
      <c r="D259" s="27">
        <v>1758942.42</v>
      </c>
      <c r="E259" s="69">
        <v>778077.19</v>
      </c>
      <c r="F259" s="70">
        <f t="shared" si="3"/>
        <v>980865.23</v>
      </c>
    </row>
    <row r="260" spans="1:6" ht="22.5" x14ac:dyDescent="0.2">
      <c r="A260" s="24" t="s">
        <v>647</v>
      </c>
      <c r="B260" s="68" t="s">
        <v>603</v>
      </c>
      <c r="C260" s="26" t="s">
        <v>915</v>
      </c>
      <c r="D260" s="27">
        <v>17822541.219999999</v>
      </c>
      <c r="E260" s="69">
        <v>11212279.85</v>
      </c>
      <c r="F260" s="70">
        <f t="shared" si="3"/>
        <v>6610261.3699999992</v>
      </c>
    </row>
    <row r="261" spans="1:6" x14ac:dyDescent="0.2">
      <c r="A261" s="24" t="s">
        <v>655</v>
      </c>
      <c r="B261" s="68" t="s">
        <v>603</v>
      </c>
      <c r="C261" s="26" t="s">
        <v>916</v>
      </c>
      <c r="D261" s="27">
        <v>8585236.9000000004</v>
      </c>
      <c r="E261" s="69">
        <v>4658337.74</v>
      </c>
      <c r="F261" s="70">
        <f t="shared" si="3"/>
        <v>3926899.16</v>
      </c>
    </row>
    <row r="262" spans="1:6" ht="45" x14ac:dyDescent="0.2">
      <c r="A262" s="24" t="s">
        <v>839</v>
      </c>
      <c r="B262" s="68" t="s">
        <v>603</v>
      </c>
      <c r="C262" s="26" t="s">
        <v>917</v>
      </c>
      <c r="D262" s="27">
        <v>8103086.9000000004</v>
      </c>
      <c r="E262" s="69">
        <v>4658337.74</v>
      </c>
      <c r="F262" s="70">
        <f t="shared" si="3"/>
        <v>3444749.16</v>
      </c>
    </row>
    <row r="263" spans="1:6" x14ac:dyDescent="0.2">
      <c r="A263" s="24" t="s">
        <v>657</v>
      </c>
      <c r="B263" s="68" t="s">
        <v>603</v>
      </c>
      <c r="C263" s="26" t="s">
        <v>918</v>
      </c>
      <c r="D263" s="27">
        <v>482150</v>
      </c>
      <c r="E263" s="69" t="s">
        <v>44</v>
      </c>
      <c r="F263" s="70">
        <f t="shared" si="3"/>
        <v>482150</v>
      </c>
    </row>
    <row r="264" spans="1:6" ht="45" x14ac:dyDescent="0.2">
      <c r="A264" s="24" t="s">
        <v>659</v>
      </c>
      <c r="B264" s="68" t="s">
        <v>603</v>
      </c>
      <c r="C264" s="26" t="s">
        <v>919</v>
      </c>
      <c r="D264" s="27">
        <v>9237304.3200000003</v>
      </c>
      <c r="E264" s="69">
        <v>6553942.1100000003</v>
      </c>
      <c r="F264" s="70">
        <f t="shared" si="3"/>
        <v>2683362.21</v>
      </c>
    </row>
    <row r="265" spans="1:6" ht="22.5" x14ac:dyDescent="0.2">
      <c r="A265" s="24" t="s">
        <v>843</v>
      </c>
      <c r="B265" s="68" t="s">
        <v>603</v>
      </c>
      <c r="C265" s="26" t="s">
        <v>920</v>
      </c>
      <c r="D265" s="27">
        <v>5076875</v>
      </c>
      <c r="E265" s="69">
        <v>2869890</v>
      </c>
      <c r="F265" s="70">
        <f t="shared" si="3"/>
        <v>2206985</v>
      </c>
    </row>
    <row r="266" spans="1:6" ht="22.5" x14ac:dyDescent="0.2">
      <c r="A266" s="24" t="s">
        <v>845</v>
      </c>
      <c r="B266" s="68" t="s">
        <v>603</v>
      </c>
      <c r="C266" s="26" t="s">
        <v>921</v>
      </c>
      <c r="D266" s="27">
        <v>4160429.32</v>
      </c>
      <c r="E266" s="69">
        <v>3684052.11</v>
      </c>
      <c r="F266" s="70">
        <f t="shared" si="3"/>
        <v>476377.20999999996</v>
      </c>
    </row>
    <row r="267" spans="1:6" x14ac:dyDescent="0.2">
      <c r="A267" s="24" t="s">
        <v>663</v>
      </c>
      <c r="B267" s="68" t="s">
        <v>603</v>
      </c>
      <c r="C267" s="26" t="s">
        <v>922</v>
      </c>
      <c r="D267" s="27">
        <v>3240293.12</v>
      </c>
      <c r="E267" s="69">
        <v>140072.31</v>
      </c>
      <c r="F267" s="70">
        <f t="shared" si="3"/>
        <v>3100220.81</v>
      </c>
    </row>
    <row r="268" spans="1:6" ht="45" x14ac:dyDescent="0.2">
      <c r="A268" s="24" t="s">
        <v>848</v>
      </c>
      <c r="B268" s="68" t="s">
        <v>603</v>
      </c>
      <c r="C268" s="26" t="s">
        <v>923</v>
      </c>
      <c r="D268" s="27">
        <v>1800000</v>
      </c>
      <c r="E268" s="69" t="s">
        <v>44</v>
      </c>
      <c r="F268" s="70">
        <f t="shared" si="3"/>
        <v>1800000</v>
      </c>
    </row>
    <row r="269" spans="1:6" ht="45" x14ac:dyDescent="0.2">
      <c r="A269" s="24" t="s">
        <v>850</v>
      </c>
      <c r="B269" s="68" t="s">
        <v>603</v>
      </c>
      <c r="C269" s="26" t="s">
        <v>924</v>
      </c>
      <c r="D269" s="27">
        <v>1000000</v>
      </c>
      <c r="E269" s="69" t="s">
        <v>44</v>
      </c>
      <c r="F269" s="70">
        <f t="shared" si="3"/>
        <v>1000000</v>
      </c>
    </row>
    <row r="270" spans="1:6" ht="45" x14ac:dyDescent="0.2">
      <c r="A270" s="24" t="s">
        <v>852</v>
      </c>
      <c r="B270" s="68" t="s">
        <v>603</v>
      </c>
      <c r="C270" s="26" t="s">
        <v>925</v>
      </c>
      <c r="D270" s="27">
        <v>800000</v>
      </c>
      <c r="E270" s="69" t="s">
        <v>44</v>
      </c>
      <c r="F270" s="70">
        <f t="shared" si="3"/>
        <v>800000</v>
      </c>
    </row>
    <row r="271" spans="1:6" x14ac:dyDescent="0.2">
      <c r="A271" s="24" t="s">
        <v>669</v>
      </c>
      <c r="B271" s="68" t="s">
        <v>603</v>
      </c>
      <c r="C271" s="26" t="s">
        <v>926</v>
      </c>
      <c r="D271" s="27">
        <v>1440293.12</v>
      </c>
      <c r="E271" s="69">
        <v>140072.31</v>
      </c>
      <c r="F271" s="70">
        <f t="shared" ref="F271:F334" si="4">IF(OR(D271="-",IF(E271="-",0,E271)&gt;=IF(D271="-",0,D271)),"-",IF(D271="-",0,D271)-IF(E271="-",0,E271))</f>
        <v>1300220.81</v>
      </c>
    </row>
    <row r="272" spans="1:6" ht="22.5" x14ac:dyDescent="0.2">
      <c r="A272" s="24" t="s">
        <v>671</v>
      </c>
      <c r="B272" s="68" t="s">
        <v>603</v>
      </c>
      <c r="C272" s="26" t="s">
        <v>927</v>
      </c>
      <c r="D272" s="27">
        <v>1299593.1200000001</v>
      </c>
      <c r="E272" s="69">
        <v>632</v>
      </c>
      <c r="F272" s="70">
        <f t="shared" si="4"/>
        <v>1298961.1200000001</v>
      </c>
    </row>
    <row r="273" spans="1:6" x14ac:dyDescent="0.2">
      <c r="A273" s="24" t="s">
        <v>673</v>
      </c>
      <c r="B273" s="68" t="s">
        <v>603</v>
      </c>
      <c r="C273" s="26" t="s">
        <v>928</v>
      </c>
      <c r="D273" s="27">
        <v>50000</v>
      </c>
      <c r="E273" s="69">
        <v>50000</v>
      </c>
      <c r="F273" s="70" t="str">
        <f t="shared" si="4"/>
        <v>-</v>
      </c>
    </row>
    <row r="274" spans="1:6" x14ac:dyDescent="0.2">
      <c r="A274" s="24" t="s">
        <v>675</v>
      </c>
      <c r="B274" s="68" t="s">
        <v>603</v>
      </c>
      <c r="C274" s="26" t="s">
        <v>929</v>
      </c>
      <c r="D274" s="27">
        <v>90700</v>
      </c>
      <c r="E274" s="69">
        <v>89440.31</v>
      </c>
      <c r="F274" s="70">
        <f t="shared" si="4"/>
        <v>1259.6900000000023</v>
      </c>
    </row>
    <row r="275" spans="1:6" x14ac:dyDescent="0.2">
      <c r="A275" s="56" t="s">
        <v>930</v>
      </c>
      <c r="B275" s="57" t="s">
        <v>603</v>
      </c>
      <c r="C275" s="58" t="s">
        <v>931</v>
      </c>
      <c r="D275" s="59">
        <v>1345969767</v>
      </c>
      <c r="E275" s="60">
        <v>303391146.12</v>
      </c>
      <c r="F275" s="61">
        <f t="shared" si="4"/>
        <v>1042578620.88</v>
      </c>
    </row>
    <row r="276" spans="1:6" ht="56.25" x14ac:dyDescent="0.2">
      <c r="A276" s="24" t="s">
        <v>607</v>
      </c>
      <c r="B276" s="68" t="s">
        <v>603</v>
      </c>
      <c r="C276" s="26" t="s">
        <v>932</v>
      </c>
      <c r="D276" s="27">
        <v>44606514.710000001</v>
      </c>
      <c r="E276" s="69">
        <v>21504441.399999999</v>
      </c>
      <c r="F276" s="70">
        <f t="shared" si="4"/>
        <v>23102073.310000002</v>
      </c>
    </row>
    <row r="277" spans="1:6" x14ac:dyDescent="0.2">
      <c r="A277" s="24" t="s">
        <v>609</v>
      </c>
      <c r="B277" s="68" t="s">
        <v>603</v>
      </c>
      <c r="C277" s="26" t="s">
        <v>933</v>
      </c>
      <c r="D277" s="27">
        <v>44606514.710000001</v>
      </c>
      <c r="E277" s="69">
        <v>21504441.399999999</v>
      </c>
      <c r="F277" s="70">
        <f t="shared" si="4"/>
        <v>23102073.310000002</v>
      </c>
    </row>
    <row r="278" spans="1:6" x14ac:dyDescent="0.2">
      <c r="A278" s="24" t="s">
        <v>611</v>
      </c>
      <c r="B278" s="68" t="s">
        <v>603</v>
      </c>
      <c r="C278" s="26" t="s">
        <v>934</v>
      </c>
      <c r="D278" s="27">
        <v>34259995.920000002</v>
      </c>
      <c r="E278" s="69">
        <v>16763166.6</v>
      </c>
      <c r="F278" s="70">
        <f t="shared" si="4"/>
        <v>17496829.32</v>
      </c>
    </row>
    <row r="279" spans="1:6" ht="33.75" x14ac:dyDescent="0.2">
      <c r="A279" s="24" t="s">
        <v>615</v>
      </c>
      <c r="B279" s="68" t="s">
        <v>603</v>
      </c>
      <c r="C279" s="26" t="s">
        <v>935</v>
      </c>
      <c r="D279" s="27">
        <v>10346518.789999999</v>
      </c>
      <c r="E279" s="69">
        <v>4741274.8</v>
      </c>
      <c r="F279" s="70">
        <f t="shared" si="4"/>
        <v>5605243.9899999993</v>
      </c>
    </row>
    <row r="280" spans="1:6" ht="22.5" x14ac:dyDescent="0.2">
      <c r="A280" s="24" t="s">
        <v>627</v>
      </c>
      <c r="B280" s="68" t="s">
        <v>603</v>
      </c>
      <c r="C280" s="26" t="s">
        <v>936</v>
      </c>
      <c r="D280" s="27">
        <v>101211799.09</v>
      </c>
      <c r="E280" s="69">
        <v>27267164.100000001</v>
      </c>
      <c r="F280" s="70">
        <f t="shared" si="4"/>
        <v>73944634.99000001</v>
      </c>
    </row>
    <row r="281" spans="1:6" ht="22.5" x14ac:dyDescent="0.2">
      <c r="A281" s="24" t="s">
        <v>629</v>
      </c>
      <c r="B281" s="68" t="s">
        <v>603</v>
      </c>
      <c r="C281" s="26" t="s">
        <v>937</v>
      </c>
      <c r="D281" s="27">
        <v>101211799.09</v>
      </c>
      <c r="E281" s="69">
        <v>27267164.100000001</v>
      </c>
      <c r="F281" s="70">
        <f t="shared" si="4"/>
        <v>73944634.99000001</v>
      </c>
    </row>
    <row r="282" spans="1:6" ht="22.5" x14ac:dyDescent="0.2">
      <c r="A282" s="24" t="s">
        <v>631</v>
      </c>
      <c r="B282" s="68" t="s">
        <v>603</v>
      </c>
      <c r="C282" s="26" t="s">
        <v>938</v>
      </c>
      <c r="D282" s="27">
        <v>440846.21</v>
      </c>
      <c r="E282" s="69">
        <v>258229.21</v>
      </c>
      <c r="F282" s="70">
        <f t="shared" si="4"/>
        <v>182617.00000000003</v>
      </c>
    </row>
    <row r="283" spans="1:6" x14ac:dyDescent="0.2">
      <c r="A283" s="24" t="s">
        <v>635</v>
      </c>
      <c r="B283" s="68" t="s">
        <v>603</v>
      </c>
      <c r="C283" s="26" t="s">
        <v>939</v>
      </c>
      <c r="D283" s="27">
        <v>100152911.04000001</v>
      </c>
      <c r="E283" s="69">
        <v>26672265.449999999</v>
      </c>
      <c r="F283" s="70">
        <f t="shared" si="4"/>
        <v>73480645.590000004</v>
      </c>
    </row>
    <row r="284" spans="1:6" x14ac:dyDescent="0.2">
      <c r="A284" s="24" t="s">
        <v>637</v>
      </c>
      <c r="B284" s="68" t="s">
        <v>603</v>
      </c>
      <c r="C284" s="26" t="s">
        <v>940</v>
      </c>
      <c r="D284" s="27">
        <v>618041.84</v>
      </c>
      <c r="E284" s="69">
        <v>336669.44</v>
      </c>
      <c r="F284" s="70">
        <f t="shared" si="4"/>
        <v>281372.39999999997</v>
      </c>
    </row>
    <row r="285" spans="1:6" ht="22.5" x14ac:dyDescent="0.2">
      <c r="A285" s="24" t="s">
        <v>639</v>
      </c>
      <c r="B285" s="68" t="s">
        <v>603</v>
      </c>
      <c r="C285" s="26" t="s">
        <v>941</v>
      </c>
      <c r="D285" s="27">
        <v>442379904.91000003</v>
      </c>
      <c r="E285" s="69">
        <v>2082101.84</v>
      </c>
      <c r="F285" s="70">
        <f t="shared" si="4"/>
        <v>440297803.07000005</v>
      </c>
    </row>
    <row r="286" spans="1:6" x14ac:dyDescent="0.2">
      <c r="A286" s="24" t="s">
        <v>641</v>
      </c>
      <c r="B286" s="68" t="s">
        <v>603</v>
      </c>
      <c r="C286" s="26" t="s">
        <v>942</v>
      </c>
      <c r="D286" s="27">
        <v>442379904.91000003</v>
      </c>
      <c r="E286" s="69">
        <v>2082101.84</v>
      </c>
      <c r="F286" s="70">
        <f t="shared" si="4"/>
        <v>440297803.07000005</v>
      </c>
    </row>
    <row r="287" spans="1:6" ht="33.75" x14ac:dyDescent="0.2">
      <c r="A287" s="24" t="s">
        <v>643</v>
      </c>
      <c r="B287" s="68" t="s">
        <v>603</v>
      </c>
      <c r="C287" s="26" t="s">
        <v>943</v>
      </c>
      <c r="D287" s="27">
        <v>223224972.52000001</v>
      </c>
      <c r="E287" s="69" t="s">
        <v>44</v>
      </c>
      <c r="F287" s="70">
        <f t="shared" si="4"/>
        <v>223224972.52000001</v>
      </c>
    </row>
    <row r="288" spans="1:6" ht="33.75" x14ac:dyDescent="0.2">
      <c r="A288" s="24" t="s">
        <v>645</v>
      </c>
      <c r="B288" s="68" t="s">
        <v>603</v>
      </c>
      <c r="C288" s="26" t="s">
        <v>944</v>
      </c>
      <c r="D288" s="27">
        <v>219154932.38999999</v>
      </c>
      <c r="E288" s="69">
        <v>2082101.84</v>
      </c>
      <c r="F288" s="70">
        <f t="shared" si="4"/>
        <v>217072830.54999998</v>
      </c>
    </row>
    <row r="289" spans="1:6" ht="22.5" x14ac:dyDescent="0.2">
      <c r="A289" s="24" t="s">
        <v>647</v>
      </c>
      <c r="B289" s="68" t="s">
        <v>603</v>
      </c>
      <c r="C289" s="26" t="s">
        <v>945</v>
      </c>
      <c r="D289" s="27">
        <v>659183420.21000004</v>
      </c>
      <c r="E289" s="69">
        <v>239232687.37</v>
      </c>
      <c r="F289" s="70">
        <f t="shared" si="4"/>
        <v>419950732.84000003</v>
      </c>
    </row>
    <row r="290" spans="1:6" x14ac:dyDescent="0.2">
      <c r="A290" s="24" t="s">
        <v>649</v>
      </c>
      <c r="B290" s="68" t="s">
        <v>603</v>
      </c>
      <c r="C290" s="26" t="s">
        <v>946</v>
      </c>
      <c r="D290" s="27">
        <v>659183420.21000004</v>
      </c>
      <c r="E290" s="69">
        <v>239232687.37</v>
      </c>
      <c r="F290" s="70">
        <f t="shared" si="4"/>
        <v>419950732.84000003</v>
      </c>
    </row>
    <row r="291" spans="1:6" ht="45" x14ac:dyDescent="0.2">
      <c r="A291" s="24" t="s">
        <v>651</v>
      </c>
      <c r="B291" s="68" t="s">
        <v>603</v>
      </c>
      <c r="C291" s="26" t="s">
        <v>947</v>
      </c>
      <c r="D291" s="27">
        <v>296051298.24000001</v>
      </c>
      <c r="E291" s="69">
        <v>148036198.66</v>
      </c>
      <c r="F291" s="70">
        <f t="shared" si="4"/>
        <v>148015099.58000001</v>
      </c>
    </row>
    <row r="292" spans="1:6" x14ac:dyDescent="0.2">
      <c r="A292" s="24" t="s">
        <v>653</v>
      </c>
      <c r="B292" s="68" t="s">
        <v>603</v>
      </c>
      <c r="C292" s="26" t="s">
        <v>948</v>
      </c>
      <c r="D292" s="27">
        <v>363132121.97000003</v>
      </c>
      <c r="E292" s="69">
        <v>91196488.709999993</v>
      </c>
      <c r="F292" s="70">
        <f t="shared" si="4"/>
        <v>271935633.26000005</v>
      </c>
    </row>
    <row r="293" spans="1:6" x14ac:dyDescent="0.2">
      <c r="A293" s="24" t="s">
        <v>663</v>
      </c>
      <c r="B293" s="68" t="s">
        <v>603</v>
      </c>
      <c r="C293" s="26" t="s">
        <v>949</v>
      </c>
      <c r="D293" s="27">
        <v>98588128.079999998</v>
      </c>
      <c r="E293" s="69">
        <v>13304751.41</v>
      </c>
      <c r="F293" s="70">
        <f t="shared" si="4"/>
        <v>85283376.670000002</v>
      </c>
    </row>
    <row r="294" spans="1:6" ht="45" x14ac:dyDescent="0.2">
      <c r="A294" s="24" t="s">
        <v>848</v>
      </c>
      <c r="B294" s="68" t="s">
        <v>603</v>
      </c>
      <c r="C294" s="26" t="s">
        <v>950</v>
      </c>
      <c r="D294" s="27">
        <v>96840387.780000001</v>
      </c>
      <c r="E294" s="69">
        <v>11980048.189999999</v>
      </c>
      <c r="F294" s="70">
        <f t="shared" si="4"/>
        <v>84860339.590000004</v>
      </c>
    </row>
    <row r="295" spans="1:6" ht="45" x14ac:dyDescent="0.2">
      <c r="A295" s="24" t="s">
        <v>850</v>
      </c>
      <c r="B295" s="68" t="s">
        <v>603</v>
      </c>
      <c r="C295" s="26" t="s">
        <v>951</v>
      </c>
      <c r="D295" s="27">
        <v>96840387.780000001</v>
      </c>
      <c r="E295" s="69">
        <v>11980048.189999999</v>
      </c>
      <c r="F295" s="70">
        <f t="shared" si="4"/>
        <v>84860339.590000004</v>
      </c>
    </row>
    <row r="296" spans="1:6" x14ac:dyDescent="0.2">
      <c r="A296" s="24" t="s">
        <v>669</v>
      </c>
      <c r="B296" s="68" t="s">
        <v>603</v>
      </c>
      <c r="C296" s="26" t="s">
        <v>952</v>
      </c>
      <c r="D296" s="27">
        <v>1747740.3</v>
      </c>
      <c r="E296" s="69">
        <v>1324703.22</v>
      </c>
      <c r="F296" s="70">
        <f t="shared" si="4"/>
        <v>423037.08000000007</v>
      </c>
    </row>
    <row r="297" spans="1:6" ht="22.5" x14ac:dyDescent="0.2">
      <c r="A297" s="24" t="s">
        <v>671</v>
      </c>
      <c r="B297" s="68" t="s">
        <v>603</v>
      </c>
      <c r="C297" s="26" t="s">
        <v>953</v>
      </c>
      <c r="D297" s="27">
        <v>1652466.08</v>
      </c>
      <c r="E297" s="69">
        <v>1272315</v>
      </c>
      <c r="F297" s="70">
        <f t="shared" si="4"/>
        <v>380151.08000000007</v>
      </c>
    </row>
    <row r="298" spans="1:6" x14ac:dyDescent="0.2">
      <c r="A298" s="24" t="s">
        <v>675</v>
      </c>
      <c r="B298" s="68" t="s">
        <v>603</v>
      </c>
      <c r="C298" s="26" t="s">
        <v>954</v>
      </c>
      <c r="D298" s="27">
        <v>95274.22</v>
      </c>
      <c r="E298" s="69">
        <v>52388.22</v>
      </c>
      <c r="F298" s="70">
        <f t="shared" si="4"/>
        <v>42886</v>
      </c>
    </row>
    <row r="299" spans="1:6" x14ac:dyDescent="0.2">
      <c r="A299" s="56" t="s">
        <v>955</v>
      </c>
      <c r="B299" s="57" t="s">
        <v>603</v>
      </c>
      <c r="C299" s="58" t="s">
        <v>956</v>
      </c>
      <c r="D299" s="59">
        <v>452483858.76999998</v>
      </c>
      <c r="E299" s="60">
        <v>31415744.27</v>
      </c>
      <c r="F299" s="61">
        <f t="shared" si="4"/>
        <v>421068114.5</v>
      </c>
    </row>
    <row r="300" spans="1:6" ht="22.5" x14ac:dyDescent="0.2">
      <c r="A300" s="24" t="s">
        <v>627</v>
      </c>
      <c r="B300" s="68" t="s">
        <v>603</v>
      </c>
      <c r="C300" s="26" t="s">
        <v>957</v>
      </c>
      <c r="D300" s="27">
        <v>75067783.359999999</v>
      </c>
      <c r="E300" s="69">
        <v>22413288.350000001</v>
      </c>
      <c r="F300" s="70">
        <f t="shared" si="4"/>
        <v>52654495.009999998</v>
      </c>
    </row>
    <row r="301" spans="1:6" ht="22.5" x14ac:dyDescent="0.2">
      <c r="A301" s="24" t="s">
        <v>629</v>
      </c>
      <c r="B301" s="68" t="s">
        <v>603</v>
      </c>
      <c r="C301" s="26" t="s">
        <v>958</v>
      </c>
      <c r="D301" s="27">
        <v>75067783.359999999</v>
      </c>
      <c r="E301" s="69">
        <v>22413288.350000001</v>
      </c>
      <c r="F301" s="70">
        <f t="shared" si="4"/>
        <v>52654495.009999998</v>
      </c>
    </row>
    <row r="302" spans="1:6" x14ac:dyDescent="0.2">
      <c r="A302" s="24" t="s">
        <v>635</v>
      </c>
      <c r="B302" s="68" t="s">
        <v>603</v>
      </c>
      <c r="C302" s="26" t="s">
        <v>959</v>
      </c>
      <c r="D302" s="27">
        <v>75067783.359999999</v>
      </c>
      <c r="E302" s="69">
        <v>22413288.350000001</v>
      </c>
      <c r="F302" s="70">
        <f t="shared" si="4"/>
        <v>52654495.009999998</v>
      </c>
    </row>
    <row r="303" spans="1:6" ht="22.5" x14ac:dyDescent="0.2">
      <c r="A303" s="24" t="s">
        <v>639</v>
      </c>
      <c r="B303" s="68" t="s">
        <v>603</v>
      </c>
      <c r="C303" s="26" t="s">
        <v>960</v>
      </c>
      <c r="D303" s="27">
        <v>364296334.33999997</v>
      </c>
      <c r="E303" s="69">
        <v>2082101.84</v>
      </c>
      <c r="F303" s="70">
        <f t="shared" si="4"/>
        <v>362214232.5</v>
      </c>
    </row>
    <row r="304" spans="1:6" x14ac:dyDescent="0.2">
      <c r="A304" s="24" t="s">
        <v>641</v>
      </c>
      <c r="B304" s="68" t="s">
        <v>603</v>
      </c>
      <c r="C304" s="26" t="s">
        <v>961</v>
      </c>
      <c r="D304" s="27">
        <v>364296334.33999997</v>
      </c>
      <c r="E304" s="69">
        <v>2082101.84</v>
      </c>
      <c r="F304" s="70">
        <f t="shared" si="4"/>
        <v>362214232.5</v>
      </c>
    </row>
    <row r="305" spans="1:6" ht="33.75" x14ac:dyDescent="0.2">
      <c r="A305" s="24" t="s">
        <v>643</v>
      </c>
      <c r="B305" s="68" t="s">
        <v>603</v>
      </c>
      <c r="C305" s="26" t="s">
        <v>962</v>
      </c>
      <c r="D305" s="27">
        <v>223224972.52000001</v>
      </c>
      <c r="E305" s="69" t="s">
        <v>44</v>
      </c>
      <c r="F305" s="70">
        <f t="shared" si="4"/>
        <v>223224972.52000001</v>
      </c>
    </row>
    <row r="306" spans="1:6" ht="33.75" x14ac:dyDescent="0.2">
      <c r="A306" s="24" t="s">
        <v>645</v>
      </c>
      <c r="B306" s="68" t="s">
        <v>603</v>
      </c>
      <c r="C306" s="26" t="s">
        <v>963</v>
      </c>
      <c r="D306" s="27">
        <v>141071361.81999999</v>
      </c>
      <c r="E306" s="69">
        <v>2082101.84</v>
      </c>
      <c r="F306" s="70">
        <f t="shared" si="4"/>
        <v>138989259.97999999</v>
      </c>
    </row>
    <row r="307" spans="1:6" ht="22.5" x14ac:dyDescent="0.2">
      <c r="A307" s="24" t="s">
        <v>647</v>
      </c>
      <c r="B307" s="68" t="s">
        <v>603</v>
      </c>
      <c r="C307" s="26" t="s">
        <v>964</v>
      </c>
      <c r="D307" s="27">
        <v>1675459.7</v>
      </c>
      <c r="E307" s="69">
        <v>1675459.7</v>
      </c>
      <c r="F307" s="70" t="str">
        <f t="shared" si="4"/>
        <v>-</v>
      </c>
    </row>
    <row r="308" spans="1:6" x14ac:dyDescent="0.2">
      <c r="A308" s="24" t="s">
        <v>649</v>
      </c>
      <c r="B308" s="68" t="s">
        <v>603</v>
      </c>
      <c r="C308" s="26" t="s">
        <v>965</v>
      </c>
      <c r="D308" s="27">
        <v>1675459.7</v>
      </c>
      <c r="E308" s="69">
        <v>1675459.7</v>
      </c>
      <c r="F308" s="70" t="str">
        <f t="shared" si="4"/>
        <v>-</v>
      </c>
    </row>
    <row r="309" spans="1:6" x14ac:dyDescent="0.2">
      <c r="A309" s="24" t="s">
        <v>653</v>
      </c>
      <c r="B309" s="68" t="s">
        <v>603</v>
      </c>
      <c r="C309" s="26" t="s">
        <v>966</v>
      </c>
      <c r="D309" s="27">
        <v>1675459.7</v>
      </c>
      <c r="E309" s="69">
        <v>1675459.7</v>
      </c>
      <c r="F309" s="70" t="str">
        <f t="shared" si="4"/>
        <v>-</v>
      </c>
    </row>
    <row r="310" spans="1:6" x14ac:dyDescent="0.2">
      <c r="A310" s="24" t="s">
        <v>663</v>
      </c>
      <c r="B310" s="68" t="s">
        <v>603</v>
      </c>
      <c r="C310" s="26" t="s">
        <v>967</v>
      </c>
      <c r="D310" s="27">
        <v>11444281.369999999</v>
      </c>
      <c r="E310" s="69">
        <v>5244894.38</v>
      </c>
      <c r="F310" s="70">
        <f t="shared" si="4"/>
        <v>6199386.9899999993</v>
      </c>
    </row>
    <row r="311" spans="1:6" ht="45" x14ac:dyDescent="0.2">
      <c r="A311" s="24" t="s">
        <v>848</v>
      </c>
      <c r="B311" s="68" t="s">
        <v>603</v>
      </c>
      <c r="C311" s="26" t="s">
        <v>968</v>
      </c>
      <c r="D311" s="27">
        <v>11444281.369999999</v>
      </c>
      <c r="E311" s="69">
        <v>5244894.38</v>
      </c>
      <c r="F311" s="70">
        <f t="shared" si="4"/>
        <v>6199386.9899999993</v>
      </c>
    </row>
    <row r="312" spans="1:6" ht="45" x14ac:dyDescent="0.2">
      <c r="A312" s="24" t="s">
        <v>850</v>
      </c>
      <c r="B312" s="68" t="s">
        <v>603</v>
      </c>
      <c r="C312" s="26" t="s">
        <v>969</v>
      </c>
      <c r="D312" s="27">
        <v>11444281.369999999</v>
      </c>
      <c r="E312" s="69">
        <v>5244894.38</v>
      </c>
      <c r="F312" s="70">
        <f t="shared" si="4"/>
        <v>6199386.9899999993</v>
      </c>
    </row>
    <row r="313" spans="1:6" x14ac:dyDescent="0.2">
      <c r="A313" s="56" t="s">
        <v>970</v>
      </c>
      <c r="B313" s="57" t="s">
        <v>603</v>
      </c>
      <c r="C313" s="58" t="s">
        <v>971</v>
      </c>
      <c r="D313" s="59">
        <v>66899933.939999998</v>
      </c>
      <c r="E313" s="60">
        <v>8646050.4800000004</v>
      </c>
      <c r="F313" s="61">
        <f t="shared" si="4"/>
        <v>58253883.459999993</v>
      </c>
    </row>
    <row r="314" spans="1:6" ht="22.5" x14ac:dyDescent="0.2">
      <c r="A314" s="24" t="s">
        <v>627</v>
      </c>
      <c r="B314" s="68" t="s">
        <v>603</v>
      </c>
      <c r="C314" s="26" t="s">
        <v>972</v>
      </c>
      <c r="D314" s="27">
        <v>1834481.96</v>
      </c>
      <c r="E314" s="69" t="s">
        <v>44</v>
      </c>
      <c r="F314" s="70">
        <f t="shared" si="4"/>
        <v>1834481.96</v>
      </c>
    </row>
    <row r="315" spans="1:6" ht="22.5" x14ac:dyDescent="0.2">
      <c r="A315" s="24" t="s">
        <v>629</v>
      </c>
      <c r="B315" s="68" t="s">
        <v>603</v>
      </c>
      <c r="C315" s="26" t="s">
        <v>973</v>
      </c>
      <c r="D315" s="27">
        <v>1834481.96</v>
      </c>
      <c r="E315" s="69" t="s">
        <v>44</v>
      </c>
      <c r="F315" s="70">
        <f t="shared" si="4"/>
        <v>1834481.96</v>
      </c>
    </row>
    <row r="316" spans="1:6" x14ac:dyDescent="0.2">
      <c r="A316" s="24" t="s">
        <v>635</v>
      </c>
      <c r="B316" s="68" t="s">
        <v>603</v>
      </c>
      <c r="C316" s="26" t="s">
        <v>974</v>
      </c>
      <c r="D316" s="27">
        <v>1834481.96</v>
      </c>
      <c r="E316" s="69" t="s">
        <v>44</v>
      </c>
      <c r="F316" s="70">
        <f t="shared" si="4"/>
        <v>1834481.96</v>
      </c>
    </row>
    <row r="317" spans="1:6" ht="22.5" x14ac:dyDescent="0.2">
      <c r="A317" s="24" t="s">
        <v>639</v>
      </c>
      <c r="B317" s="68" t="s">
        <v>603</v>
      </c>
      <c r="C317" s="26" t="s">
        <v>975</v>
      </c>
      <c r="D317" s="27">
        <v>40211720.57</v>
      </c>
      <c r="E317" s="69" t="s">
        <v>44</v>
      </c>
      <c r="F317" s="70">
        <f t="shared" si="4"/>
        <v>40211720.57</v>
      </c>
    </row>
    <row r="318" spans="1:6" x14ac:dyDescent="0.2">
      <c r="A318" s="24" t="s">
        <v>641</v>
      </c>
      <c r="B318" s="68" t="s">
        <v>603</v>
      </c>
      <c r="C318" s="26" t="s">
        <v>976</v>
      </c>
      <c r="D318" s="27">
        <v>40211720.57</v>
      </c>
      <c r="E318" s="69" t="s">
        <v>44</v>
      </c>
      <c r="F318" s="70">
        <f t="shared" si="4"/>
        <v>40211720.57</v>
      </c>
    </row>
    <row r="319" spans="1:6" ht="33.75" x14ac:dyDescent="0.2">
      <c r="A319" s="24" t="s">
        <v>645</v>
      </c>
      <c r="B319" s="68" t="s">
        <v>603</v>
      </c>
      <c r="C319" s="26" t="s">
        <v>977</v>
      </c>
      <c r="D319" s="27">
        <v>40211720.57</v>
      </c>
      <c r="E319" s="69" t="s">
        <v>44</v>
      </c>
      <c r="F319" s="70">
        <f t="shared" si="4"/>
        <v>40211720.57</v>
      </c>
    </row>
    <row r="320" spans="1:6" ht="22.5" x14ac:dyDescent="0.2">
      <c r="A320" s="24" t="s">
        <v>647</v>
      </c>
      <c r="B320" s="68" t="s">
        <v>603</v>
      </c>
      <c r="C320" s="26" t="s">
        <v>978</v>
      </c>
      <c r="D320" s="27">
        <v>12500000</v>
      </c>
      <c r="E320" s="69">
        <v>8446458.0899999999</v>
      </c>
      <c r="F320" s="70">
        <f t="shared" si="4"/>
        <v>4053541.91</v>
      </c>
    </row>
    <row r="321" spans="1:6" x14ac:dyDescent="0.2">
      <c r="A321" s="24" t="s">
        <v>649</v>
      </c>
      <c r="B321" s="68" t="s">
        <v>603</v>
      </c>
      <c r="C321" s="26" t="s">
        <v>979</v>
      </c>
      <c r="D321" s="27">
        <v>12500000</v>
      </c>
      <c r="E321" s="69">
        <v>8446458.0899999999</v>
      </c>
      <c r="F321" s="70">
        <f t="shared" si="4"/>
        <v>4053541.91</v>
      </c>
    </row>
    <row r="322" spans="1:6" x14ac:dyDescent="0.2">
      <c r="A322" s="24" t="s">
        <v>653</v>
      </c>
      <c r="B322" s="68" t="s">
        <v>603</v>
      </c>
      <c r="C322" s="26" t="s">
        <v>980</v>
      </c>
      <c r="D322" s="27">
        <v>12500000</v>
      </c>
      <c r="E322" s="69">
        <v>8446458.0899999999</v>
      </c>
      <c r="F322" s="70">
        <f t="shared" si="4"/>
        <v>4053541.91</v>
      </c>
    </row>
    <row r="323" spans="1:6" x14ac:dyDescent="0.2">
      <c r="A323" s="24" t="s">
        <v>663</v>
      </c>
      <c r="B323" s="68" t="s">
        <v>603</v>
      </c>
      <c r="C323" s="26" t="s">
        <v>981</v>
      </c>
      <c r="D323" s="27">
        <v>12353731.41</v>
      </c>
      <c r="E323" s="69">
        <v>199592.39</v>
      </c>
      <c r="F323" s="70">
        <f t="shared" si="4"/>
        <v>12154139.02</v>
      </c>
    </row>
    <row r="324" spans="1:6" ht="45" x14ac:dyDescent="0.2">
      <c r="A324" s="24" t="s">
        <v>848</v>
      </c>
      <c r="B324" s="68" t="s">
        <v>603</v>
      </c>
      <c r="C324" s="26" t="s">
        <v>982</v>
      </c>
      <c r="D324" s="27">
        <v>12353731.41</v>
      </c>
      <c r="E324" s="69">
        <v>199592.39</v>
      </c>
      <c r="F324" s="70">
        <f t="shared" si="4"/>
        <v>12154139.02</v>
      </c>
    </row>
    <row r="325" spans="1:6" ht="45" x14ac:dyDescent="0.2">
      <c r="A325" s="24" t="s">
        <v>850</v>
      </c>
      <c r="B325" s="68" t="s">
        <v>603</v>
      </c>
      <c r="C325" s="26" t="s">
        <v>983</v>
      </c>
      <c r="D325" s="27">
        <v>12353731.41</v>
      </c>
      <c r="E325" s="69">
        <v>199592.39</v>
      </c>
      <c r="F325" s="70">
        <f t="shared" si="4"/>
        <v>12154139.02</v>
      </c>
    </row>
    <row r="326" spans="1:6" x14ac:dyDescent="0.2">
      <c r="A326" s="56" t="s">
        <v>984</v>
      </c>
      <c r="B326" s="57" t="s">
        <v>603</v>
      </c>
      <c r="C326" s="58" t="s">
        <v>985</v>
      </c>
      <c r="D326" s="59">
        <v>625279593.60000002</v>
      </c>
      <c r="E326" s="60">
        <v>157151918.90000001</v>
      </c>
      <c r="F326" s="61">
        <f t="shared" si="4"/>
        <v>468127674.70000005</v>
      </c>
    </row>
    <row r="327" spans="1:6" ht="22.5" x14ac:dyDescent="0.2">
      <c r="A327" s="24" t="s">
        <v>627</v>
      </c>
      <c r="B327" s="68" t="s">
        <v>603</v>
      </c>
      <c r="C327" s="26" t="s">
        <v>986</v>
      </c>
      <c r="D327" s="27">
        <v>20612770.989999998</v>
      </c>
      <c r="E327" s="69">
        <v>3122535.63</v>
      </c>
      <c r="F327" s="70">
        <f t="shared" si="4"/>
        <v>17490235.359999999</v>
      </c>
    </row>
    <row r="328" spans="1:6" ht="22.5" x14ac:dyDescent="0.2">
      <c r="A328" s="24" t="s">
        <v>629</v>
      </c>
      <c r="B328" s="68" t="s">
        <v>603</v>
      </c>
      <c r="C328" s="26" t="s">
        <v>987</v>
      </c>
      <c r="D328" s="27">
        <v>20612770.989999998</v>
      </c>
      <c r="E328" s="69">
        <v>3122535.63</v>
      </c>
      <c r="F328" s="70">
        <f t="shared" si="4"/>
        <v>17490235.359999999</v>
      </c>
    </row>
    <row r="329" spans="1:6" x14ac:dyDescent="0.2">
      <c r="A329" s="24" t="s">
        <v>635</v>
      </c>
      <c r="B329" s="68" t="s">
        <v>603</v>
      </c>
      <c r="C329" s="26" t="s">
        <v>988</v>
      </c>
      <c r="D329" s="27">
        <v>20612770.989999998</v>
      </c>
      <c r="E329" s="69">
        <v>3122535.63</v>
      </c>
      <c r="F329" s="70">
        <f t="shared" si="4"/>
        <v>17490235.359999999</v>
      </c>
    </row>
    <row r="330" spans="1:6" ht="22.5" x14ac:dyDescent="0.2">
      <c r="A330" s="24" t="s">
        <v>639</v>
      </c>
      <c r="B330" s="68" t="s">
        <v>603</v>
      </c>
      <c r="C330" s="26" t="s">
        <v>989</v>
      </c>
      <c r="D330" s="27">
        <v>37871850</v>
      </c>
      <c r="E330" s="69" t="s">
        <v>44</v>
      </c>
      <c r="F330" s="70">
        <f t="shared" si="4"/>
        <v>37871850</v>
      </c>
    </row>
    <row r="331" spans="1:6" x14ac:dyDescent="0.2">
      <c r="A331" s="24" t="s">
        <v>641</v>
      </c>
      <c r="B331" s="68" t="s">
        <v>603</v>
      </c>
      <c r="C331" s="26" t="s">
        <v>990</v>
      </c>
      <c r="D331" s="27">
        <v>37871850</v>
      </c>
      <c r="E331" s="69" t="s">
        <v>44</v>
      </c>
      <c r="F331" s="70">
        <f t="shared" si="4"/>
        <v>37871850</v>
      </c>
    </row>
    <row r="332" spans="1:6" ht="33.75" x14ac:dyDescent="0.2">
      <c r="A332" s="24" t="s">
        <v>645</v>
      </c>
      <c r="B332" s="68" t="s">
        <v>603</v>
      </c>
      <c r="C332" s="26" t="s">
        <v>991</v>
      </c>
      <c r="D332" s="27">
        <v>37871850</v>
      </c>
      <c r="E332" s="69" t="s">
        <v>44</v>
      </c>
      <c r="F332" s="70">
        <f t="shared" si="4"/>
        <v>37871850</v>
      </c>
    </row>
    <row r="333" spans="1:6" ht="22.5" x14ac:dyDescent="0.2">
      <c r="A333" s="24" t="s">
        <v>647</v>
      </c>
      <c r="B333" s="68" t="s">
        <v>603</v>
      </c>
      <c r="C333" s="26" t="s">
        <v>992</v>
      </c>
      <c r="D333" s="27">
        <v>493752597.61000001</v>
      </c>
      <c r="E333" s="69">
        <v>147493821.84999999</v>
      </c>
      <c r="F333" s="70">
        <f t="shared" si="4"/>
        <v>346258775.75999999</v>
      </c>
    </row>
    <row r="334" spans="1:6" x14ac:dyDescent="0.2">
      <c r="A334" s="24" t="s">
        <v>649</v>
      </c>
      <c r="B334" s="68" t="s">
        <v>603</v>
      </c>
      <c r="C334" s="26" t="s">
        <v>993</v>
      </c>
      <c r="D334" s="27">
        <v>493752597.61000001</v>
      </c>
      <c r="E334" s="69">
        <v>147493821.84999999</v>
      </c>
      <c r="F334" s="70">
        <f t="shared" si="4"/>
        <v>346258775.75999999</v>
      </c>
    </row>
    <row r="335" spans="1:6" ht="45" x14ac:dyDescent="0.2">
      <c r="A335" s="24" t="s">
        <v>651</v>
      </c>
      <c r="B335" s="68" t="s">
        <v>603</v>
      </c>
      <c r="C335" s="26" t="s">
        <v>994</v>
      </c>
      <c r="D335" s="27">
        <v>223558338.28</v>
      </c>
      <c r="E335" s="69">
        <v>106414953.87</v>
      </c>
      <c r="F335" s="70">
        <f t="shared" ref="F335:F398" si="5">IF(OR(D335="-",IF(E335="-",0,E335)&gt;=IF(D335="-",0,D335)),"-",IF(D335="-",0,D335)-IF(E335="-",0,E335))</f>
        <v>117143384.41</v>
      </c>
    </row>
    <row r="336" spans="1:6" x14ac:dyDescent="0.2">
      <c r="A336" s="24" t="s">
        <v>653</v>
      </c>
      <c r="B336" s="68" t="s">
        <v>603</v>
      </c>
      <c r="C336" s="26" t="s">
        <v>995</v>
      </c>
      <c r="D336" s="27">
        <v>270194259.32999998</v>
      </c>
      <c r="E336" s="69">
        <v>41078867.979999997</v>
      </c>
      <c r="F336" s="70">
        <f t="shared" si="5"/>
        <v>229115391.34999999</v>
      </c>
    </row>
    <row r="337" spans="1:6" x14ac:dyDescent="0.2">
      <c r="A337" s="24" t="s">
        <v>663</v>
      </c>
      <c r="B337" s="68" t="s">
        <v>603</v>
      </c>
      <c r="C337" s="26" t="s">
        <v>996</v>
      </c>
      <c r="D337" s="27">
        <v>73042375</v>
      </c>
      <c r="E337" s="69">
        <v>6535561.4199999999</v>
      </c>
      <c r="F337" s="70">
        <f t="shared" si="5"/>
        <v>66506813.579999998</v>
      </c>
    </row>
    <row r="338" spans="1:6" ht="45" x14ac:dyDescent="0.2">
      <c r="A338" s="24" t="s">
        <v>848</v>
      </c>
      <c r="B338" s="68" t="s">
        <v>603</v>
      </c>
      <c r="C338" s="26" t="s">
        <v>997</v>
      </c>
      <c r="D338" s="27">
        <v>73042375</v>
      </c>
      <c r="E338" s="69">
        <v>6535561.4199999999</v>
      </c>
      <c r="F338" s="70">
        <f t="shared" si="5"/>
        <v>66506813.579999998</v>
      </c>
    </row>
    <row r="339" spans="1:6" ht="45" x14ac:dyDescent="0.2">
      <c r="A339" s="24" t="s">
        <v>850</v>
      </c>
      <c r="B339" s="68" t="s">
        <v>603</v>
      </c>
      <c r="C339" s="26" t="s">
        <v>998</v>
      </c>
      <c r="D339" s="27">
        <v>73042375</v>
      </c>
      <c r="E339" s="69">
        <v>6535561.4199999999</v>
      </c>
      <c r="F339" s="70">
        <f t="shared" si="5"/>
        <v>66506813.579999998</v>
      </c>
    </row>
    <row r="340" spans="1:6" ht="22.5" x14ac:dyDescent="0.2">
      <c r="A340" s="56" t="s">
        <v>999</v>
      </c>
      <c r="B340" s="57" t="s">
        <v>603</v>
      </c>
      <c r="C340" s="58" t="s">
        <v>1000</v>
      </c>
      <c r="D340" s="59">
        <v>201306380.69</v>
      </c>
      <c r="E340" s="60">
        <v>106177432.47</v>
      </c>
      <c r="F340" s="61">
        <f t="shared" si="5"/>
        <v>95128948.219999999</v>
      </c>
    </row>
    <row r="341" spans="1:6" ht="56.25" x14ac:dyDescent="0.2">
      <c r="A341" s="24" t="s">
        <v>607</v>
      </c>
      <c r="B341" s="68" t="s">
        <v>603</v>
      </c>
      <c r="C341" s="26" t="s">
        <v>1001</v>
      </c>
      <c r="D341" s="27">
        <v>44606514.710000001</v>
      </c>
      <c r="E341" s="69">
        <v>21504441.399999999</v>
      </c>
      <c r="F341" s="70">
        <f t="shared" si="5"/>
        <v>23102073.310000002</v>
      </c>
    </row>
    <row r="342" spans="1:6" x14ac:dyDescent="0.2">
      <c r="A342" s="24" t="s">
        <v>609</v>
      </c>
      <c r="B342" s="68" t="s">
        <v>603</v>
      </c>
      <c r="C342" s="26" t="s">
        <v>1002</v>
      </c>
      <c r="D342" s="27">
        <v>44606514.710000001</v>
      </c>
      <c r="E342" s="69">
        <v>21504441.399999999</v>
      </c>
      <c r="F342" s="70">
        <f t="shared" si="5"/>
        <v>23102073.310000002</v>
      </c>
    </row>
    <row r="343" spans="1:6" x14ac:dyDescent="0.2">
      <c r="A343" s="24" t="s">
        <v>611</v>
      </c>
      <c r="B343" s="68" t="s">
        <v>603</v>
      </c>
      <c r="C343" s="26" t="s">
        <v>1003</v>
      </c>
      <c r="D343" s="27">
        <v>34259995.920000002</v>
      </c>
      <c r="E343" s="69">
        <v>16763166.6</v>
      </c>
      <c r="F343" s="70">
        <f t="shared" si="5"/>
        <v>17496829.32</v>
      </c>
    </row>
    <row r="344" spans="1:6" ht="33.75" x14ac:dyDescent="0.2">
      <c r="A344" s="24" t="s">
        <v>615</v>
      </c>
      <c r="B344" s="68" t="s">
        <v>603</v>
      </c>
      <c r="C344" s="26" t="s">
        <v>1004</v>
      </c>
      <c r="D344" s="27">
        <v>10346518.789999999</v>
      </c>
      <c r="E344" s="69">
        <v>4741274.8</v>
      </c>
      <c r="F344" s="70">
        <f t="shared" si="5"/>
        <v>5605243.9899999993</v>
      </c>
    </row>
    <row r="345" spans="1:6" ht="22.5" x14ac:dyDescent="0.2">
      <c r="A345" s="24" t="s">
        <v>627</v>
      </c>
      <c r="B345" s="68" t="s">
        <v>603</v>
      </c>
      <c r="C345" s="26" t="s">
        <v>1005</v>
      </c>
      <c r="D345" s="27">
        <v>3696762.78</v>
      </c>
      <c r="E345" s="69">
        <v>1731340.12</v>
      </c>
      <c r="F345" s="70">
        <f t="shared" si="5"/>
        <v>1965422.6599999997</v>
      </c>
    </row>
    <row r="346" spans="1:6" ht="22.5" x14ac:dyDescent="0.2">
      <c r="A346" s="24" t="s">
        <v>629</v>
      </c>
      <c r="B346" s="68" t="s">
        <v>603</v>
      </c>
      <c r="C346" s="26" t="s">
        <v>1006</v>
      </c>
      <c r="D346" s="27">
        <v>3696762.78</v>
      </c>
      <c r="E346" s="69">
        <v>1731340.12</v>
      </c>
      <c r="F346" s="70">
        <f t="shared" si="5"/>
        <v>1965422.6599999997</v>
      </c>
    </row>
    <row r="347" spans="1:6" ht="22.5" x14ac:dyDescent="0.2">
      <c r="A347" s="24" t="s">
        <v>631</v>
      </c>
      <c r="B347" s="68" t="s">
        <v>603</v>
      </c>
      <c r="C347" s="26" t="s">
        <v>1007</v>
      </c>
      <c r="D347" s="27">
        <v>440846.21</v>
      </c>
      <c r="E347" s="69">
        <v>258229.21</v>
      </c>
      <c r="F347" s="70">
        <f t="shared" si="5"/>
        <v>182617.00000000003</v>
      </c>
    </row>
    <row r="348" spans="1:6" x14ac:dyDescent="0.2">
      <c r="A348" s="24" t="s">
        <v>635</v>
      </c>
      <c r="B348" s="68" t="s">
        <v>603</v>
      </c>
      <c r="C348" s="26" t="s">
        <v>1008</v>
      </c>
      <c r="D348" s="27">
        <v>2637874.73</v>
      </c>
      <c r="E348" s="69">
        <v>1136441.47</v>
      </c>
      <c r="F348" s="70">
        <f t="shared" si="5"/>
        <v>1501433.26</v>
      </c>
    </row>
    <row r="349" spans="1:6" x14ac:dyDescent="0.2">
      <c r="A349" s="24" t="s">
        <v>637</v>
      </c>
      <c r="B349" s="68" t="s">
        <v>603</v>
      </c>
      <c r="C349" s="26" t="s">
        <v>1009</v>
      </c>
      <c r="D349" s="27">
        <v>618041.84</v>
      </c>
      <c r="E349" s="69">
        <v>336669.44</v>
      </c>
      <c r="F349" s="70">
        <f t="shared" si="5"/>
        <v>281372.39999999997</v>
      </c>
    </row>
    <row r="350" spans="1:6" ht="22.5" x14ac:dyDescent="0.2">
      <c r="A350" s="24" t="s">
        <v>647</v>
      </c>
      <c r="B350" s="68" t="s">
        <v>603</v>
      </c>
      <c r="C350" s="26" t="s">
        <v>1010</v>
      </c>
      <c r="D350" s="27">
        <v>151255362.90000001</v>
      </c>
      <c r="E350" s="69">
        <v>81616947.730000004</v>
      </c>
      <c r="F350" s="70">
        <f t="shared" si="5"/>
        <v>69638415.170000002</v>
      </c>
    </row>
    <row r="351" spans="1:6" x14ac:dyDescent="0.2">
      <c r="A351" s="24" t="s">
        <v>649</v>
      </c>
      <c r="B351" s="68" t="s">
        <v>603</v>
      </c>
      <c r="C351" s="26" t="s">
        <v>1011</v>
      </c>
      <c r="D351" s="27">
        <v>151255362.90000001</v>
      </c>
      <c r="E351" s="69">
        <v>81616947.730000004</v>
      </c>
      <c r="F351" s="70">
        <f t="shared" si="5"/>
        <v>69638415.170000002</v>
      </c>
    </row>
    <row r="352" spans="1:6" ht="45" x14ac:dyDescent="0.2">
      <c r="A352" s="24" t="s">
        <v>651</v>
      </c>
      <c r="B352" s="68" t="s">
        <v>603</v>
      </c>
      <c r="C352" s="26" t="s">
        <v>1012</v>
      </c>
      <c r="D352" s="27">
        <v>72492959.959999993</v>
      </c>
      <c r="E352" s="69">
        <v>41621244.789999999</v>
      </c>
      <c r="F352" s="70">
        <f t="shared" si="5"/>
        <v>30871715.169999994</v>
      </c>
    </row>
    <row r="353" spans="1:6" x14ac:dyDescent="0.2">
      <c r="A353" s="24" t="s">
        <v>653</v>
      </c>
      <c r="B353" s="68" t="s">
        <v>603</v>
      </c>
      <c r="C353" s="26" t="s">
        <v>1013</v>
      </c>
      <c r="D353" s="27">
        <v>78762402.939999998</v>
      </c>
      <c r="E353" s="69">
        <v>39995702.939999998</v>
      </c>
      <c r="F353" s="70">
        <f t="shared" si="5"/>
        <v>38766700</v>
      </c>
    </row>
    <row r="354" spans="1:6" x14ac:dyDescent="0.2">
      <c r="A354" s="24" t="s">
        <v>663</v>
      </c>
      <c r="B354" s="68" t="s">
        <v>603</v>
      </c>
      <c r="C354" s="26" t="s">
        <v>1014</v>
      </c>
      <c r="D354" s="27">
        <v>1747740.3</v>
      </c>
      <c r="E354" s="69">
        <v>1324703.22</v>
      </c>
      <c r="F354" s="70">
        <f t="shared" si="5"/>
        <v>423037.08000000007</v>
      </c>
    </row>
    <row r="355" spans="1:6" x14ac:dyDescent="0.2">
      <c r="A355" s="24" t="s">
        <v>669</v>
      </c>
      <c r="B355" s="68" t="s">
        <v>603</v>
      </c>
      <c r="C355" s="26" t="s">
        <v>1015</v>
      </c>
      <c r="D355" s="27">
        <v>1747740.3</v>
      </c>
      <c r="E355" s="69">
        <v>1324703.22</v>
      </c>
      <c r="F355" s="70">
        <f t="shared" si="5"/>
        <v>423037.08000000007</v>
      </c>
    </row>
    <row r="356" spans="1:6" ht="22.5" x14ac:dyDescent="0.2">
      <c r="A356" s="24" t="s">
        <v>671</v>
      </c>
      <c r="B356" s="68" t="s">
        <v>603</v>
      </c>
      <c r="C356" s="26" t="s">
        <v>1016</v>
      </c>
      <c r="D356" s="27">
        <v>1652466.08</v>
      </c>
      <c r="E356" s="69">
        <v>1272315</v>
      </c>
      <c r="F356" s="70">
        <f t="shared" si="5"/>
        <v>380151.08000000007</v>
      </c>
    </row>
    <row r="357" spans="1:6" x14ac:dyDescent="0.2">
      <c r="A357" s="24" t="s">
        <v>675</v>
      </c>
      <c r="B357" s="68" t="s">
        <v>603</v>
      </c>
      <c r="C357" s="26" t="s">
        <v>1017</v>
      </c>
      <c r="D357" s="27">
        <v>95274.22</v>
      </c>
      <c r="E357" s="69">
        <v>52388.22</v>
      </c>
      <c r="F357" s="70">
        <f t="shared" si="5"/>
        <v>42886</v>
      </c>
    </row>
    <row r="358" spans="1:6" x14ac:dyDescent="0.2">
      <c r="A358" s="56" t="s">
        <v>1018</v>
      </c>
      <c r="B358" s="57" t="s">
        <v>603</v>
      </c>
      <c r="C358" s="58" t="s">
        <v>1019</v>
      </c>
      <c r="D358" s="59">
        <v>58474172.729999997</v>
      </c>
      <c r="E358" s="60">
        <v>29227186.760000002</v>
      </c>
      <c r="F358" s="61">
        <f t="shared" si="5"/>
        <v>29246985.969999995</v>
      </c>
    </row>
    <row r="359" spans="1:6" ht="22.5" x14ac:dyDescent="0.2">
      <c r="A359" s="24" t="s">
        <v>647</v>
      </c>
      <c r="B359" s="68" t="s">
        <v>603</v>
      </c>
      <c r="C359" s="26" t="s">
        <v>1020</v>
      </c>
      <c r="D359" s="27">
        <v>58474172.729999997</v>
      </c>
      <c r="E359" s="69">
        <v>29227186.760000002</v>
      </c>
      <c r="F359" s="70">
        <f t="shared" si="5"/>
        <v>29246985.969999995</v>
      </c>
    </row>
    <row r="360" spans="1:6" x14ac:dyDescent="0.2">
      <c r="A360" s="24" t="s">
        <v>649</v>
      </c>
      <c r="B360" s="68" t="s">
        <v>603</v>
      </c>
      <c r="C360" s="26" t="s">
        <v>1021</v>
      </c>
      <c r="D360" s="27">
        <v>58474172.729999997</v>
      </c>
      <c r="E360" s="69">
        <v>29227186.760000002</v>
      </c>
      <c r="F360" s="70">
        <f t="shared" si="5"/>
        <v>29246985.969999995</v>
      </c>
    </row>
    <row r="361" spans="1:6" ht="45" x14ac:dyDescent="0.2">
      <c r="A361" s="24" t="s">
        <v>651</v>
      </c>
      <c r="B361" s="68" t="s">
        <v>603</v>
      </c>
      <c r="C361" s="26" t="s">
        <v>1022</v>
      </c>
      <c r="D361" s="27">
        <v>25947150</v>
      </c>
      <c r="E361" s="69">
        <v>13798289.82</v>
      </c>
      <c r="F361" s="70">
        <f t="shared" si="5"/>
        <v>12148860.18</v>
      </c>
    </row>
    <row r="362" spans="1:6" x14ac:dyDescent="0.2">
      <c r="A362" s="24" t="s">
        <v>653</v>
      </c>
      <c r="B362" s="68" t="s">
        <v>603</v>
      </c>
      <c r="C362" s="26" t="s">
        <v>1023</v>
      </c>
      <c r="D362" s="27">
        <v>32527022.73</v>
      </c>
      <c r="E362" s="69">
        <v>15428896.939999999</v>
      </c>
      <c r="F362" s="70">
        <f t="shared" si="5"/>
        <v>17098125.789999999</v>
      </c>
    </row>
    <row r="363" spans="1:6" x14ac:dyDescent="0.2">
      <c r="A363" s="56" t="s">
        <v>1024</v>
      </c>
      <c r="B363" s="57" t="s">
        <v>603</v>
      </c>
      <c r="C363" s="58" t="s">
        <v>1025</v>
      </c>
      <c r="D363" s="59">
        <v>27035361.07</v>
      </c>
      <c r="E363" s="60">
        <v>14232085.880000001</v>
      </c>
      <c r="F363" s="61">
        <f t="shared" si="5"/>
        <v>12803275.189999999</v>
      </c>
    </row>
    <row r="364" spans="1:6" ht="22.5" x14ac:dyDescent="0.2">
      <c r="A364" s="24" t="s">
        <v>647</v>
      </c>
      <c r="B364" s="68" t="s">
        <v>603</v>
      </c>
      <c r="C364" s="26" t="s">
        <v>1026</v>
      </c>
      <c r="D364" s="27">
        <v>27035361.07</v>
      </c>
      <c r="E364" s="69">
        <v>14232085.880000001</v>
      </c>
      <c r="F364" s="70">
        <f t="shared" si="5"/>
        <v>12803275.189999999</v>
      </c>
    </row>
    <row r="365" spans="1:6" x14ac:dyDescent="0.2">
      <c r="A365" s="24" t="s">
        <v>649</v>
      </c>
      <c r="B365" s="68" t="s">
        <v>603</v>
      </c>
      <c r="C365" s="26" t="s">
        <v>1027</v>
      </c>
      <c r="D365" s="27">
        <v>27035361.07</v>
      </c>
      <c r="E365" s="69">
        <v>14232085.880000001</v>
      </c>
      <c r="F365" s="70">
        <f t="shared" si="5"/>
        <v>12803275.189999999</v>
      </c>
    </row>
    <row r="366" spans="1:6" x14ac:dyDescent="0.2">
      <c r="A366" s="24" t="s">
        <v>653</v>
      </c>
      <c r="B366" s="68" t="s">
        <v>603</v>
      </c>
      <c r="C366" s="26" t="s">
        <v>1028</v>
      </c>
      <c r="D366" s="27">
        <v>27035361.07</v>
      </c>
      <c r="E366" s="69">
        <v>14232085.880000001</v>
      </c>
      <c r="F366" s="70">
        <f t="shared" si="5"/>
        <v>12803275.189999999</v>
      </c>
    </row>
    <row r="367" spans="1:6" ht="22.5" x14ac:dyDescent="0.2">
      <c r="A367" s="56" t="s">
        <v>1029</v>
      </c>
      <c r="B367" s="57" t="s">
        <v>603</v>
      </c>
      <c r="C367" s="58" t="s">
        <v>1030</v>
      </c>
      <c r="D367" s="59">
        <v>31438811.66</v>
      </c>
      <c r="E367" s="60">
        <v>14995100.880000001</v>
      </c>
      <c r="F367" s="61">
        <f t="shared" si="5"/>
        <v>16443710.779999999</v>
      </c>
    </row>
    <row r="368" spans="1:6" ht="22.5" x14ac:dyDescent="0.2">
      <c r="A368" s="24" t="s">
        <v>647</v>
      </c>
      <c r="B368" s="68" t="s">
        <v>603</v>
      </c>
      <c r="C368" s="26" t="s">
        <v>1031</v>
      </c>
      <c r="D368" s="27">
        <v>31438811.66</v>
      </c>
      <c r="E368" s="69">
        <v>14995100.880000001</v>
      </c>
      <c r="F368" s="70">
        <f t="shared" si="5"/>
        <v>16443710.779999999</v>
      </c>
    </row>
    <row r="369" spans="1:6" x14ac:dyDescent="0.2">
      <c r="A369" s="24" t="s">
        <v>649</v>
      </c>
      <c r="B369" s="68" t="s">
        <v>603</v>
      </c>
      <c r="C369" s="26" t="s">
        <v>1032</v>
      </c>
      <c r="D369" s="27">
        <v>31438811.66</v>
      </c>
      <c r="E369" s="69">
        <v>14995100.880000001</v>
      </c>
      <c r="F369" s="70">
        <f t="shared" si="5"/>
        <v>16443710.779999999</v>
      </c>
    </row>
    <row r="370" spans="1:6" ht="45" x14ac:dyDescent="0.2">
      <c r="A370" s="24" t="s">
        <v>651</v>
      </c>
      <c r="B370" s="68" t="s">
        <v>603</v>
      </c>
      <c r="C370" s="26" t="s">
        <v>1033</v>
      </c>
      <c r="D370" s="27">
        <v>25947150</v>
      </c>
      <c r="E370" s="69">
        <v>13798289.82</v>
      </c>
      <c r="F370" s="70">
        <f t="shared" si="5"/>
        <v>12148860.18</v>
      </c>
    </row>
    <row r="371" spans="1:6" x14ac:dyDescent="0.2">
      <c r="A371" s="24" t="s">
        <v>653</v>
      </c>
      <c r="B371" s="68" t="s">
        <v>603</v>
      </c>
      <c r="C371" s="26" t="s">
        <v>1034</v>
      </c>
      <c r="D371" s="27">
        <v>5491661.6600000001</v>
      </c>
      <c r="E371" s="69">
        <v>1196811.06</v>
      </c>
      <c r="F371" s="70">
        <f t="shared" si="5"/>
        <v>4294850.5999999996</v>
      </c>
    </row>
    <row r="372" spans="1:6" x14ac:dyDescent="0.2">
      <c r="A372" s="56" t="s">
        <v>1035</v>
      </c>
      <c r="B372" s="57" t="s">
        <v>603</v>
      </c>
      <c r="C372" s="58" t="s">
        <v>1036</v>
      </c>
      <c r="D372" s="59">
        <v>5768947200.3100004</v>
      </c>
      <c r="E372" s="60">
        <v>3375176315.5599999</v>
      </c>
      <c r="F372" s="61">
        <f t="shared" si="5"/>
        <v>2393770884.7500005</v>
      </c>
    </row>
    <row r="373" spans="1:6" ht="22.5" x14ac:dyDescent="0.2">
      <c r="A373" s="24" t="s">
        <v>627</v>
      </c>
      <c r="B373" s="68" t="s">
        <v>603</v>
      </c>
      <c r="C373" s="26" t="s">
        <v>1037</v>
      </c>
      <c r="D373" s="27">
        <v>607833.31000000006</v>
      </c>
      <c r="E373" s="69" t="s">
        <v>44</v>
      </c>
      <c r="F373" s="70">
        <f t="shared" si="5"/>
        <v>607833.31000000006</v>
      </c>
    </row>
    <row r="374" spans="1:6" ht="22.5" x14ac:dyDescent="0.2">
      <c r="A374" s="24" t="s">
        <v>629</v>
      </c>
      <c r="B374" s="68" t="s">
        <v>603</v>
      </c>
      <c r="C374" s="26" t="s">
        <v>1038</v>
      </c>
      <c r="D374" s="27">
        <v>607833.31000000006</v>
      </c>
      <c r="E374" s="69" t="s">
        <v>44</v>
      </c>
      <c r="F374" s="70">
        <f t="shared" si="5"/>
        <v>607833.31000000006</v>
      </c>
    </row>
    <row r="375" spans="1:6" ht="22.5" x14ac:dyDescent="0.2">
      <c r="A375" s="24" t="s">
        <v>631</v>
      </c>
      <c r="B375" s="68" t="s">
        <v>603</v>
      </c>
      <c r="C375" s="26" t="s">
        <v>1039</v>
      </c>
      <c r="D375" s="27">
        <v>137400</v>
      </c>
      <c r="E375" s="69" t="s">
        <v>44</v>
      </c>
      <c r="F375" s="70">
        <f t="shared" si="5"/>
        <v>137400</v>
      </c>
    </row>
    <row r="376" spans="1:6" x14ac:dyDescent="0.2">
      <c r="A376" s="24" t="s">
        <v>635</v>
      </c>
      <c r="B376" s="68" t="s">
        <v>603</v>
      </c>
      <c r="C376" s="26" t="s">
        <v>1040</v>
      </c>
      <c r="D376" s="27">
        <v>470433.31</v>
      </c>
      <c r="E376" s="69" t="s">
        <v>44</v>
      </c>
      <c r="F376" s="70">
        <f t="shared" si="5"/>
        <v>470433.31</v>
      </c>
    </row>
    <row r="377" spans="1:6" x14ac:dyDescent="0.2">
      <c r="A377" s="24" t="s">
        <v>1041</v>
      </c>
      <c r="B377" s="68" t="s">
        <v>603</v>
      </c>
      <c r="C377" s="26" t="s">
        <v>1042</v>
      </c>
      <c r="D377" s="27">
        <v>8460842.4000000004</v>
      </c>
      <c r="E377" s="69">
        <v>1458315.6</v>
      </c>
      <c r="F377" s="70">
        <f t="shared" si="5"/>
        <v>7002526.8000000007</v>
      </c>
    </row>
    <row r="378" spans="1:6" x14ac:dyDescent="0.2">
      <c r="A378" s="24" t="s">
        <v>1043</v>
      </c>
      <c r="B378" s="68" t="s">
        <v>603</v>
      </c>
      <c r="C378" s="26" t="s">
        <v>1044</v>
      </c>
      <c r="D378" s="27">
        <v>8460842.4000000004</v>
      </c>
      <c r="E378" s="69">
        <v>1458315.6</v>
      </c>
      <c r="F378" s="70">
        <f t="shared" si="5"/>
        <v>7002526.8000000007</v>
      </c>
    </row>
    <row r="379" spans="1:6" ht="22.5" x14ac:dyDescent="0.2">
      <c r="A379" s="24" t="s">
        <v>639</v>
      </c>
      <c r="B379" s="68" t="s">
        <v>603</v>
      </c>
      <c r="C379" s="26" t="s">
        <v>1045</v>
      </c>
      <c r="D379" s="27">
        <v>24360952.59</v>
      </c>
      <c r="E379" s="69">
        <v>80056.55</v>
      </c>
      <c r="F379" s="70">
        <f t="shared" si="5"/>
        <v>24280896.039999999</v>
      </c>
    </row>
    <row r="380" spans="1:6" x14ac:dyDescent="0.2">
      <c r="A380" s="24" t="s">
        <v>641</v>
      </c>
      <c r="B380" s="68" t="s">
        <v>603</v>
      </c>
      <c r="C380" s="26" t="s">
        <v>1046</v>
      </c>
      <c r="D380" s="27">
        <v>24360952.59</v>
      </c>
      <c r="E380" s="69">
        <v>80056.55</v>
      </c>
      <c r="F380" s="70">
        <f t="shared" si="5"/>
        <v>24280896.039999999</v>
      </c>
    </row>
    <row r="381" spans="1:6" ht="33.75" x14ac:dyDescent="0.2">
      <c r="A381" s="24" t="s">
        <v>645</v>
      </c>
      <c r="B381" s="68" t="s">
        <v>603</v>
      </c>
      <c r="C381" s="26" t="s">
        <v>1047</v>
      </c>
      <c r="D381" s="27">
        <v>24360952.59</v>
      </c>
      <c r="E381" s="69">
        <v>80056.55</v>
      </c>
      <c r="F381" s="70">
        <f t="shared" si="5"/>
        <v>24280896.039999999</v>
      </c>
    </row>
    <row r="382" spans="1:6" ht="22.5" x14ac:dyDescent="0.2">
      <c r="A382" s="24" t="s">
        <v>647</v>
      </c>
      <c r="B382" s="68" t="s">
        <v>603</v>
      </c>
      <c r="C382" s="26" t="s">
        <v>1048</v>
      </c>
      <c r="D382" s="27">
        <v>5672204845.0100002</v>
      </c>
      <c r="E382" s="69">
        <v>3373637943.4099998</v>
      </c>
      <c r="F382" s="70">
        <f t="shared" si="5"/>
        <v>2298566901.6000004</v>
      </c>
    </row>
    <row r="383" spans="1:6" x14ac:dyDescent="0.2">
      <c r="A383" s="24" t="s">
        <v>649</v>
      </c>
      <c r="B383" s="68" t="s">
        <v>603</v>
      </c>
      <c r="C383" s="26" t="s">
        <v>1049</v>
      </c>
      <c r="D383" s="27">
        <v>5451113695.71</v>
      </c>
      <c r="E383" s="69">
        <v>3244577719.8099999</v>
      </c>
      <c r="F383" s="70">
        <f t="shared" si="5"/>
        <v>2206535975.9000001</v>
      </c>
    </row>
    <row r="384" spans="1:6" ht="45" x14ac:dyDescent="0.2">
      <c r="A384" s="24" t="s">
        <v>651</v>
      </c>
      <c r="B384" s="68" t="s">
        <v>603</v>
      </c>
      <c r="C384" s="26" t="s">
        <v>1050</v>
      </c>
      <c r="D384" s="27">
        <v>4797137219.4399996</v>
      </c>
      <c r="E384" s="69">
        <v>2843527639.1700001</v>
      </c>
      <c r="F384" s="70">
        <f t="shared" si="5"/>
        <v>1953609580.2699995</v>
      </c>
    </row>
    <row r="385" spans="1:6" x14ac:dyDescent="0.2">
      <c r="A385" s="24" t="s">
        <v>653</v>
      </c>
      <c r="B385" s="68" t="s">
        <v>603</v>
      </c>
      <c r="C385" s="26" t="s">
        <v>1051</v>
      </c>
      <c r="D385" s="27">
        <v>499609405.25999999</v>
      </c>
      <c r="E385" s="69">
        <v>296963634.44</v>
      </c>
      <c r="F385" s="70">
        <f t="shared" si="5"/>
        <v>202645770.81999999</v>
      </c>
    </row>
    <row r="386" spans="1:6" ht="56.25" x14ac:dyDescent="0.2">
      <c r="A386" s="24" t="s">
        <v>1052</v>
      </c>
      <c r="B386" s="68" t="s">
        <v>603</v>
      </c>
      <c r="C386" s="26" t="s">
        <v>1053</v>
      </c>
      <c r="D386" s="27">
        <v>154258321.00999999</v>
      </c>
      <c r="E386" s="69">
        <v>104086446.2</v>
      </c>
      <c r="F386" s="70">
        <f t="shared" si="5"/>
        <v>50171874.809999987</v>
      </c>
    </row>
    <row r="387" spans="1:6" ht="67.5" x14ac:dyDescent="0.2">
      <c r="A387" s="71" t="s">
        <v>1054</v>
      </c>
      <c r="B387" s="68" t="s">
        <v>603</v>
      </c>
      <c r="C387" s="26" t="s">
        <v>1055</v>
      </c>
      <c r="D387" s="27">
        <v>108750</v>
      </c>
      <c r="E387" s="69" t="s">
        <v>44</v>
      </c>
      <c r="F387" s="70">
        <f t="shared" si="5"/>
        <v>108750</v>
      </c>
    </row>
    <row r="388" spans="1:6" x14ac:dyDescent="0.2">
      <c r="A388" s="24" t="s">
        <v>655</v>
      </c>
      <c r="B388" s="68" t="s">
        <v>603</v>
      </c>
      <c r="C388" s="26" t="s">
        <v>1056</v>
      </c>
      <c r="D388" s="27">
        <v>32121475.079999998</v>
      </c>
      <c r="E388" s="69">
        <v>26513418.960000001</v>
      </c>
      <c r="F388" s="70">
        <f t="shared" si="5"/>
        <v>5608056.1199999973</v>
      </c>
    </row>
    <row r="389" spans="1:6" ht="45" x14ac:dyDescent="0.2">
      <c r="A389" s="24" t="s">
        <v>839</v>
      </c>
      <c r="B389" s="68" t="s">
        <v>603</v>
      </c>
      <c r="C389" s="26" t="s">
        <v>1057</v>
      </c>
      <c r="D389" s="27">
        <v>19594035.989999998</v>
      </c>
      <c r="E389" s="69">
        <v>14407166.41</v>
      </c>
      <c r="F389" s="70">
        <f t="shared" si="5"/>
        <v>5186869.5799999982</v>
      </c>
    </row>
    <row r="390" spans="1:6" x14ac:dyDescent="0.2">
      <c r="A390" s="24" t="s">
        <v>657</v>
      </c>
      <c r="B390" s="68" t="s">
        <v>603</v>
      </c>
      <c r="C390" s="26" t="s">
        <v>1058</v>
      </c>
      <c r="D390" s="27">
        <v>12418689.09</v>
      </c>
      <c r="E390" s="69">
        <v>12106252.550000001</v>
      </c>
      <c r="F390" s="70">
        <f t="shared" si="5"/>
        <v>312436.53999999911</v>
      </c>
    </row>
    <row r="391" spans="1:6" ht="67.5" x14ac:dyDescent="0.2">
      <c r="A391" s="71" t="s">
        <v>1059</v>
      </c>
      <c r="B391" s="68" t="s">
        <v>603</v>
      </c>
      <c r="C391" s="26" t="s">
        <v>1060</v>
      </c>
      <c r="D391" s="27">
        <v>108750</v>
      </c>
      <c r="E391" s="69" t="s">
        <v>44</v>
      </c>
      <c r="F391" s="70">
        <f t="shared" si="5"/>
        <v>108750</v>
      </c>
    </row>
    <row r="392" spans="1:6" ht="45" x14ac:dyDescent="0.2">
      <c r="A392" s="24" t="s">
        <v>659</v>
      </c>
      <c r="B392" s="68" t="s">
        <v>603</v>
      </c>
      <c r="C392" s="26" t="s">
        <v>1061</v>
      </c>
      <c r="D392" s="27">
        <v>188969674.22</v>
      </c>
      <c r="E392" s="69">
        <v>102546804.64</v>
      </c>
      <c r="F392" s="70">
        <f t="shared" si="5"/>
        <v>86422869.579999998</v>
      </c>
    </row>
    <row r="393" spans="1:6" ht="22.5" x14ac:dyDescent="0.2">
      <c r="A393" s="24" t="s">
        <v>661</v>
      </c>
      <c r="B393" s="68" t="s">
        <v>603</v>
      </c>
      <c r="C393" s="26" t="s">
        <v>1062</v>
      </c>
      <c r="D393" s="27">
        <v>185863139.5</v>
      </c>
      <c r="E393" s="69">
        <v>102546804.64</v>
      </c>
      <c r="F393" s="70">
        <f t="shared" si="5"/>
        <v>83316334.859999999</v>
      </c>
    </row>
    <row r="394" spans="1:6" ht="56.25" x14ac:dyDescent="0.2">
      <c r="A394" s="24" t="s">
        <v>1063</v>
      </c>
      <c r="B394" s="68" t="s">
        <v>603</v>
      </c>
      <c r="C394" s="26" t="s">
        <v>1064</v>
      </c>
      <c r="D394" s="27">
        <v>3106534.72</v>
      </c>
      <c r="E394" s="69" t="s">
        <v>44</v>
      </c>
      <c r="F394" s="70">
        <f t="shared" si="5"/>
        <v>3106534.72</v>
      </c>
    </row>
    <row r="395" spans="1:6" x14ac:dyDescent="0.2">
      <c r="A395" s="24" t="s">
        <v>663</v>
      </c>
      <c r="B395" s="68" t="s">
        <v>603</v>
      </c>
      <c r="C395" s="26" t="s">
        <v>1065</v>
      </c>
      <c r="D395" s="27">
        <v>63312727</v>
      </c>
      <c r="E395" s="69" t="s">
        <v>44</v>
      </c>
      <c r="F395" s="70">
        <f t="shared" si="5"/>
        <v>63312727</v>
      </c>
    </row>
    <row r="396" spans="1:6" ht="45" x14ac:dyDescent="0.2">
      <c r="A396" s="24" t="s">
        <v>848</v>
      </c>
      <c r="B396" s="68" t="s">
        <v>603</v>
      </c>
      <c r="C396" s="26" t="s">
        <v>1066</v>
      </c>
      <c r="D396" s="27">
        <v>12915030</v>
      </c>
      <c r="E396" s="69" t="s">
        <v>44</v>
      </c>
      <c r="F396" s="70">
        <f t="shared" si="5"/>
        <v>12915030</v>
      </c>
    </row>
    <row r="397" spans="1:6" ht="45" x14ac:dyDescent="0.2">
      <c r="A397" s="24" t="s">
        <v>850</v>
      </c>
      <c r="B397" s="68" t="s">
        <v>603</v>
      </c>
      <c r="C397" s="26" t="s">
        <v>1067</v>
      </c>
      <c r="D397" s="27">
        <v>12842530</v>
      </c>
      <c r="E397" s="69" t="s">
        <v>44</v>
      </c>
      <c r="F397" s="70">
        <f t="shared" si="5"/>
        <v>12842530</v>
      </c>
    </row>
    <row r="398" spans="1:6" ht="56.25" x14ac:dyDescent="0.2">
      <c r="A398" s="24" t="s">
        <v>1063</v>
      </c>
      <c r="B398" s="68" t="s">
        <v>603</v>
      </c>
      <c r="C398" s="26" t="s">
        <v>1068</v>
      </c>
      <c r="D398" s="27">
        <v>72500</v>
      </c>
      <c r="E398" s="69" t="s">
        <v>44</v>
      </c>
      <c r="F398" s="70">
        <f t="shared" si="5"/>
        <v>72500</v>
      </c>
    </row>
    <row r="399" spans="1:6" x14ac:dyDescent="0.2">
      <c r="A399" s="24" t="s">
        <v>677</v>
      </c>
      <c r="B399" s="68" t="s">
        <v>603</v>
      </c>
      <c r="C399" s="26" t="s">
        <v>1069</v>
      </c>
      <c r="D399" s="27">
        <v>50397697</v>
      </c>
      <c r="E399" s="69" t="s">
        <v>44</v>
      </c>
      <c r="F399" s="70">
        <f t="shared" ref="F399:F462" si="6">IF(OR(D399="-",IF(E399="-",0,E399)&gt;=IF(D399="-",0,D399)),"-",IF(D399="-",0,D399)-IF(E399="-",0,E399))</f>
        <v>50397697</v>
      </c>
    </row>
    <row r="400" spans="1:6" x14ac:dyDescent="0.2">
      <c r="A400" s="56" t="s">
        <v>1070</v>
      </c>
      <c r="B400" s="57" t="s">
        <v>603</v>
      </c>
      <c r="C400" s="58" t="s">
        <v>1071</v>
      </c>
      <c r="D400" s="59">
        <v>1898901047.8599999</v>
      </c>
      <c r="E400" s="60">
        <v>1103806911.77</v>
      </c>
      <c r="F400" s="61">
        <f t="shared" si="6"/>
        <v>795094136.08999991</v>
      </c>
    </row>
    <row r="401" spans="1:6" ht="22.5" x14ac:dyDescent="0.2">
      <c r="A401" s="24" t="s">
        <v>639</v>
      </c>
      <c r="B401" s="68" t="s">
        <v>603</v>
      </c>
      <c r="C401" s="26" t="s">
        <v>1072</v>
      </c>
      <c r="D401" s="27">
        <v>9960952.5899999999</v>
      </c>
      <c r="E401" s="69">
        <v>80056.55</v>
      </c>
      <c r="F401" s="70">
        <f t="shared" si="6"/>
        <v>9880896.0399999991</v>
      </c>
    </row>
    <row r="402" spans="1:6" x14ac:dyDescent="0.2">
      <c r="A402" s="24" t="s">
        <v>641</v>
      </c>
      <c r="B402" s="68" t="s">
        <v>603</v>
      </c>
      <c r="C402" s="26" t="s">
        <v>1073</v>
      </c>
      <c r="D402" s="27">
        <v>9960952.5899999999</v>
      </c>
      <c r="E402" s="69">
        <v>80056.55</v>
      </c>
      <c r="F402" s="70">
        <f t="shared" si="6"/>
        <v>9880896.0399999991</v>
      </c>
    </row>
    <row r="403" spans="1:6" ht="33.75" x14ac:dyDescent="0.2">
      <c r="A403" s="24" t="s">
        <v>645</v>
      </c>
      <c r="B403" s="68" t="s">
        <v>603</v>
      </c>
      <c r="C403" s="26" t="s">
        <v>1074</v>
      </c>
      <c r="D403" s="27">
        <v>9960952.5899999999</v>
      </c>
      <c r="E403" s="69">
        <v>80056.55</v>
      </c>
      <c r="F403" s="70">
        <f t="shared" si="6"/>
        <v>9880896.0399999991</v>
      </c>
    </row>
    <row r="404" spans="1:6" ht="22.5" x14ac:dyDescent="0.2">
      <c r="A404" s="24" t="s">
        <v>647</v>
      </c>
      <c r="B404" s="68" t="s">
        <v>603</v>
      </c>
      <c r="C404" s="26" t="s">
        <v>1075</v>
      </c>
      <c r="D404" s="27">
        <v>1888940095.27</v>
      </c>
      <c r="E404" s="69">
        <v>1103726855.22</v>
      </c>
      <c r="F404" s="70">
        <f t="shared" si="6"/>
        <v>785213240.04999995</v>
      </c>
    </row>
    <row r="405" spans="1:6" x14ac:dyDescent="0.2">
      <c r="A405" s="24" t="s">
        <v>649</v>
      </c>
      <c r="B405" s="68" t="s">
        <v>603</v>
      </c>
      <c r="C405" s="26" t="s">
        <v>1076</v>
      </c>
      <c r="D405" s="27">
        <v>1868746795.27</v>
      </c>
      <c r="E405" s="69">
        <v>1091947430.22</v>
      </c>
      <c r="F405" s="70">
        <f t="shared" si="6"/>
        <v>776799365.04999995</v>
      </c>
    </row>
    <row r="406" spans="1:6" ht="45" x14ac:dyDescent="0.2">
      <c r="A406" s="24" t="s">
        <v>651</v>
      </c>
      <c r="B406" s="68" t="s">
        <v>603</v>
      </c>
      <c r="C406" s="26" t="s">
        <v>1077</v>
      </c>
      <c r="D406" s="27">
        <v>1823461314.1900001</v>
      </c>
      <c r="E406" s="69">
        <v>1069149659.99</v>
      </c>
      <c r="F406" s="70">
        <f t="shared" si="6"/>
        <v>754311654.20000005</v>
      </c>
    </row>
    <row r="407" spans="1:6" x14ac:dyDescent="0.2">
      <c r="A407" s="24" t="s">
        <v>653</v>
      </c>
      <c r="B407" s="68" t="s">
        <v>603</v>
      </c>
      <c r="C407" s="26" t="s">
        <v>1078</v>
      </c>
      <c r="D407" s="27">
        <v>45285481.079999998</v>
      </c>
      <c r="E407" s="69">
        <v>22797770.23</v>
      </c>
      <c r="F407" s="70">
        <f t="shared" si="6"/>
        <v>22487710.849999998</v>
      </c>
    </row>
    <row r="408" spans="1:6" ht="45" x14ac:dyDescent="0.2">
      <c r="A408" s="24" t="s">
        <v>659</v>
      </c>
      <c r="B408" s="68" t="s">
        <v>603</v>
      </c>
      <c r="C408" s="26" t="s">
        <v>1079</v>
      </c>
      <c r="D408" s="27">
        <v>20193300</v>
      </c>
      <c r="E408" s="69">
        <v>11779425</v>
      </c>
      <c r="F408" s="70">
        <f t="shared" si="6"/>
        <v>8413875</v>
      </c>
    </row>
    <row r="409" spans="1:6" ht="22.5" x14ac:dyDescent="0.2">
      <c r="A409" s="24" t="s">
        <v>661</v>
      </c>
      <c r="B409" s="68" t="s">
        <v>603</v>
      </c>
      <c r="C409" s="26" t="s">
        <v>1080</v>
      </c>
      <c r="D409" s="27">
        <v>20193300</v>
      </c>
      <c r="E409" s="69">
        <v>11779425</v>
      </c>
      <c r="F409" s="70">
        <f t="shared" si="6"/>
        <v>8413875</v>
      </c>
    </row>
    <row r="410" spans="1:6" x14ac:dyDescent="0.2">
      <c r="A410" s="56" t="s">
        <v>1081</v>
      </c>
      <c r="B410" s="57" t="s">
        <v>603</v>
      </c>
      <c r="C410" s="58" t="s">
        <v>1082</v>
      </c>
      <c r="D410" s="59">
        <v>2903065488</v>
      </c>
      <c r="E410" s="60">
        <v>1663250772.9200001</v>
      </c>
      <c r="F410" s="61">
        <f t="shared" si="6"/>
        <v>1239814715.0799999</v>
      </c>
    </row>
    <row r="411" spans="1:6" ht="22.5" x14ac:dyDescent="0.2">
      <c r="A411" s="24" t="s">
        <v>639</v>
      </c>
      <c r="B411" s="68" t="s">
        <v>603</v>
      </c>
      <c r="C411" s="26" t="s">
        <v>1083</v>
      </c>
      <c r="D411" s="27">
        <v>14400000</v>
      </c>
      <c r="E411" s="69" t="s">
        <v>44</v>
      </c>
      <c r="F411" s="70">
        <f t="shared" si="6"/>
        <v>14400000</v>
      </c>
    </row>
    <row r="412" spans="1:6" x14ac:dyDescent="0.2">
      <c r="A412" s="24" t="s">
        <v>641</v>
      </c>
      <c r="B412" s="68" t="s">
        <v>603</v>
      </c>
      <c r="C412" s="26" t="s">
        <v>1084</v>
      </c>
      <c r="D412" s="27">
        <v>14400000</v>
      </c>
      <c r="E412" s="69" t="s">
        <v>44</v>
      </c>
      <c r="F412" s="70">
        <f t="shared" si="6"/>
        <v>14400000</v>
      </c>
    </row>
    <row r="413" spans="1:6" ht="33.75" x14ac:dyDescent="0.2">
      <c r="A413" s="24" t="s">
        <v>645</v>
      </c>
      <c r="B413" s="68" t="s">
        <v>603</v>
      </c>
      <c r="C413" s="26" t="s">
        <v>1085</v>
      </c>
      <c r="D413" s="27">
        <v>14400000</v>
      </c>
      <c r="E413" s="69" t="s">
        <v>44</v>
      </c>
      <c r="F413" s="70">
        <f t="shared" si="6"/>
        <v>14400000</v>
      </c>
    </row>
    <row r="414" spans="1:6" ht="22.5" x14ac:dyDescent="0.2">
      <c r="A414" s="24" t="s">
        <v>647</v>
      </c>
      <c r="B414" s="68" t="s">
        <v>603</v>
      </c>
      <c r="C414" s="26" t="s">
        <v>1086</v>
      </c>
      <c r="D414" s="27">
        <v>2838267791</v>
      </c>
      <c r="E414" s="69">
        <v>1663250772.9200001</v>
      </c>
      <c r="F414" s="70">
        <f t="shared" si="6"/>
        <v>1175017018.0799999</v>
      </c>
    </row>
    <row r="415" spans="1:6" x14ac:dyDescent="0.2">
      <c r="A415" s="24" t="s">
        <v>649</v>
      </c>
      <c r="B415" s="68" t="s">
        <v>603</v>
      </c>
      <c r="C415" s="26" t="s">
        <v>1087</v>
      </c>
      <c r="D415" s="27">
        <v>2701777291</v>
      </c>
      <c r="E415" s="69">
        <v>1583631321.9200001</v>
      </c>
      <c r="F415" s="70">
        <f t="shared" si="6"/>
        <v>1118145969.0799999</v>
      </c>
    </row>
    <row r="416" spans="1:6" ht="45" x14ac:dyDescent="0.2">
      <c r="A416" s="24" t="s">
        <v>651</v>
      </c>
      <c r="B416" s="68" t="s">
        <v>603</v>
      </c>
      <c r="C416" s="26" t="s">
        <v>1088</v>
      </c>
      <c r="D416" s="27">
        <v>2351698319.77</v>
      </c>
      <c r="E416" s="69">
        <v>1382350951.95</v>
      </c>
      <c r="F416" s="70">
        <f t="shared" si="6"/>
        <v>969347367.81999993</v>
      </c>
    </row>
    <row r="417" spans="1:6" x14ac:dyDescent="0.2">
      <c r="A417" s="24" t="s">
        <v>653</v>
      </c>
      <c r="B417" s="68" t="s">
        <v>603</v>
      </c>
      <c r="C417" s="26" t="s">
        <v>1089</v>
      </c>
      <c r="D417" s="27">
        <v>350078971.23000002</v>
      </c>
      <c r="E417" s="69">
        <v>201280369.97</v>
      </c>
      <c r="F417" s="70">
        <f t="shared" si="6"/>
        <v>148798601.26000002</v>
      </c>
    </row>
    <row r="418" spans="1:6" ht="45" x14ac:dyDescent="0.2">
      <c r="A418" s="24" t="s">
        <v>659</v>
      </c>
      <c r="B418" s="68" t="s">
        <v>603</v>
      </c>
      <c r="C418" s="26" t="s">
        <v>1090</v>
      </c>
      <c r="D418" s="27">
        <v>136490500</v>
      </c>
      <c r="E418" s="69">
        <v>79619451</v>
      </c>
      <c r="F418" s="70">
        <f t="shared" si="6"/>
        <v>56871049</v>
      </c>
    </row>
    <row r="419" spans="1:6" ht="22.5" x14ac:dyDescent="0.2">
      <c r="A419" s="24" t="s">
        <v>661</v>
      </c>
      <c r="B419" s="68" t="s">
        <v>603</v>
      </c>
      <c r="C419" s="26" t="s">
        <v>1091</v>
      </c>
      <c r="D419" s="27">
        <v>136490500</v>
      </c>
      <c r="E419" s="69">
        <v>79619451</v>
      </c>
      <c r="F419" s="70">
        <f t="shared" si="6"/>
        <v>56871049</v>
      </c>
    </row>
    <row r="420" spans="1:6" x14ac:dyDescent="0.2">
      <c r="A420" s="24" t="s">
        <v>663</v>
      </c>
      <c r="B420" s="68" t="s">
        <v>603</v>
      </c>
      <c r="C420" s="26" t="s">
        <v>1092</v>
      </c>
      <c r="D420" s="27">
        <v>50397697</v>
      </c>
      <c r="E420" s="69" t="s">
        <v>44</v>
      </c>
      <c r="F420" s="70">
        <f t="shared" si="6"/>
        <v>50397697</v>
      </c>
    </row>
    <row r="421" spans="1:6" x14ac:dyDescent="0.2">
      <c r="A421" s="24" t="s">
        <v>677</v>
      </c>
      <c r="B421" s="68" t="s">
        <v>603</v>
      </c>
      <c r="C421" s="26" t="s">
        <v>1093</v>
      </c>
      <c r="D421" s="27">
        <v>50397697</v>
      </c>
      <c r="E421" s="69" t="s">
        <v>44</v>
      </c>
      <c r="F421" s="70">
        <f t="shared" si="6"/>
        <v>50397697</v>
      </c>
    </row>
    <row r="422" spans="1:6" x14ac:dyDescent="0.2">
      <c r="A422" s="56" t="s">
        <v>1094</v>
      </c>
      <c r="B422" s="57" t="s">
        <v>603</v>
      </c>
      <c r="C422" s="58" t="s">
        <v>1095</v>
      </c>
      <c r="D422" s="59">
        <v>515784288.98000002</v>
      </c>
      <c r="E422" s="60">
        <v>346257876.94</v>
      </c>
      <c r="F422" s="61">
        <f t="shared" si="6"/>
        <v>169526412.04000002</v>
      </c>
    </row>
    <row r="423" spans="1:6" ht="22.5" x14ac:dyDescent="0.2">
      <c r="A423" s="24" t="s">
        <v>647</v>
      </c>
      <c r="B423" s="68" t="s">
        <v>603</v>
      </c>
      <c r="C423" s="26" t="s">
        <v>1096</v>
      </c>
      <c r="D423" s="27">
        <v>515711788.98000002</v>
      </c>
      <c r="E423" s="69">
        <v>346257876.94</v>
      </c>
      <c r="F423" s="70">
        <f t="shared" si="6"/>
        <v>169453912.04000002</v>
      </c>
    </row>
    <row r="424" spans="1:6" x14ac:dyDescent="0.2">
      <c r="A424" s="24" t="s">
        <v>649</v>
      </c>
      <c r="B424" s="68" t="s">
        <v>603</v>
      </c>
      <c r="C424" s="26" t="s">
        <v>1097</v>
      </c>
      <c r="D424" s="27">
        <v>512496504.25999999</v>
      </c>
      <c r="E424" s="69">
        <v>346257876.94</v>
      </c>
      <c r="F424" s="70">
        <f t="shared" si="6"/>
        <v>166238627.31999999</v>
      </c>
    </row>
    <row r="425" spans="1:6" ht="45" x14ac:dyDescent="0.2">
      <c r="A425" s="24" t="s">
        <v>651</v>
      </c>
      <c r="B425" s="68" t="s">
        <v>603</v>
      </c>
      <c r="C425" s="26" t="s">
        <v>1098</v>
      </c>
      <c r="D425" s="27">
        <v>330134445.63999999</v>
      </c>
      <c r="E425" s="69">
        <v>222011299</v>
      </c>
      <c r="F425" s="70">
        <f t="shared" si="6"/>
        <v>108123146.63999999</v>
      </c>
    </row>
    <row r="426" spans="1:6" x14ac:dyDescent="0.2">
      <c r="A426" s="24" t="s">
        <v>653</v>
      </c>
      <c r="B426" s="68" t="s">
        <v>603</v>
      </c>
      <c r="C426" s="26" t="s">
        <v>1099</v>
      </c>
      <c r="D426" s="27">
        <v>27994987.609999999</v>
      </c>
      <c r="E426" s="69">
        <v>20160131.739999998</v>
      </c>
      <c r="F426" s="70">
        <f t="shared" si="6"/>
        <v>7834855.870000001</v>
      </c>
    </row>
    <row r="427" spans="1:6" ht="56.25" x14ac:dyDescent="0.2">
      <c r="A427" s="24" t="s">
        <v>1052</v>
      </c>
      <c r="B427" s="68" t="s">
        <v>603</v>
      </c>
      <c r="C427" s="26" t="s">
        <v>1100</v>
      </c>
      <c r="D427" s="27">
        <v>154258321.00999999</v>
      </c>
      <c r="E427" s="69">
        <v>104086446.2</v>
      </c>
      <c r="F427" s="70">
        <f t="shared" si="6"/>
        <v>50171874.809999987</v>
      </c>
    </row>
    <row r="428" spans="1:6" ht="67.5" x14ac:dyDescent="0.2">
      <c r="A428" s="71" t="s">
        <v>1054</v>
      </c>
      <c r="B428" s="68" t="s">
        <v>603</v>
      </c>
      <c r="C428" s="26" t="s">
        <v>1101</v>
      </c>
      <c r="D428" s="27">
        <v>108750</v>
      </c>
      <c r="E428" s="69" t="s">
        <v>44</v>
      </c>
      <c r="F428" s="70">
        <f t="shared" si="6"/>
        <v>108750</v>
      </c>
    </row>
    <row r="429" spans="1:6" x14ac:dyDescent="0.2">
      <c r="A429" s="24" t="s">
        <v>655</v>
      </c>
      <c r="B429" s="68" t="s">
        <v>603</v>
      </c>
      <c r="C429" s="26" t="s">
        <v>1102</v>
      </c>
      <c r="D429" s="27">
        <v>108750</v>
      </c>
      <c r="E429" s="69" t="s">
        <v>44</v>
      </c>
      <c r="F429" s="70">
        <f t="shared" si="6"/>
        <v>108750</v>
      </c>
    </row>
    <row r="430" spans="1:6" ht="67.5" x14ac:dyDescent="0.2">
      <c r="A430" s="71" t="s">
        <v>1059</v>
      </c>
      <c r="B430" s="68" t="s">
        <v>603</v>
      </c>
      <c r="C430" s="26" t="s">
        <v>1103</v>
      </c>
      <c r="D430" s="27">
        <v>108750</v>
      </c>
      <c r="E430" s="69" t="s">
        <v>44</v>
      </c>
      <c r="F430" s="70">
        <f t="shared" si="6"/>
        <v>108750</v>
      </c>
    </row>
    <row r="431" spans="1:6" ht="45" x14ac:dyDescent="0.2">
      <c r="A431" s="24" t="s">
        <v>659</v>
      </c>
      <c r="B431" s="68" t="s">
        <v>603</v>
      </c>
      <c r="C431" s="26" t="s">
        <v>1104</v>
      </c>
      <c r="D431" s="27">
        <v>3106534.72</v>
      </c>
      <c r="E431" s="69" t="s">
        <v>44</v>
      </c>
      <c r="F431" s="70">
        <f t="shared" si="6"/>
        <v>3106534.72</v>
      </c>
    </row>
    <row r="432" spans="1:6" ht="56.25" x14ac:dyDescent="0.2">
      <c r="A432" s="24" t="s">
        <v>1063</v>
      </c>
      <c r="B432" s="68" t="s">
        <v>603</v>
      </c>
      <c r="C432" s="26" t="s">
        <v>1105</v>
      </c>
      <c r="D432" s="27">
        <v>3106534.72</v>
      </c>
      <c r="E432" s="69" t="s">
        <v>44</v>
      </c>
      <c r="F432" s="70">
        <f t="shared" si="6"/>
        <v>3106534.72</v>
      </c>
    </row>
    <row r="433" spans="1:6" x14ac:dyDescent="0.2">
      <c r="A433" s="24" t="s">
        <v>663</v>
      </c>
      <c r="B433" s="68" t="s">
        <v>603</v>
      </c>
      <c r="C433" s="26" t="s">
        <v>1106</v>
      </c>
      <c r="D433" s="27">
        <v>72500</v>
      </c>
      <c r="E433" s="69" t="s">
        <v>44</v>
      </c>
      <c r="F433" s="70">
        <f t="shared" si="6"/>
        <v>72500</v>
      </c>
    </row>
    <row r="434" spans="1:6" ht="45" x14ac:dyDescent="0.2">
      <c r="A434" s="24" t="s">
        <v>848</v>
      </c>
      <c r="B434" s="68" t="s">
        <v>603</v>
      </c>
      <c r="C434" s="26" t="s">
        <v>1107</v>
      </c>
      <c r="D434" s="27">
        <v>72500</v>
      </c>
      <c r="E434" s="69" t="s">
        <v>44</v>
      </c>
      <c r="F434" s="70">
        <f t="shared" si="6"/>
        <v>72500</v>
      </c>
    </row>
    <row r="435" spans="1:6" ht="56.25" x14ac:dyDescent="0.2">
      <c r="A435" s="24" t="s">
        <v>1063</v>
      </c>
      <c r="B435" s="68" t="s">
        <v>603</v>
      </c>
      <c r="C435" s="26" t="s">
        <v>1108</v>
      </c>
      <c r="D435" s="27">
        <v>72500</v>
      </c>
      <c r="E435" s="69" t="s">
        <v>44</v>
      </c>
      <c r="F435" s="70">
        <f t="shared" si="6"/>
        <v>72500</v>
      </c>
    </row>
    <row r="436" spans="1:6" x14ac:dyDescent="0.2">
      <c r="A436" s="56" t="s">
        <v>1109</v>
      </c>
      <c r="B436" s="57" t="s">
        <v>603</v>
      </c>
      <c r="C436" s="58" t="s">
        <v>1110</v>
      </c>
      <c r="D436" s="59">
        <v>149595263.38999999</v>
      </c>
      <c r="E436" s="60">
        <v>97619947.359999999</v>
      </c>
      <c r="F436" s="61">
        <f t="shared" si="6"/>
        <v>51975316.029999986</v>
      </c>
    </row>
    <row r="437" spans="1:6" ht="22.5" x14ac:dyDescent="0.2">
      <c r="A437" s="24" t="s">
        <v>647</v>
      </c>
      <c r="B437" s="68" t="s">
        <v>603</v>
      </c>
      <c r="C437" s="26" t="s">
        <v>1111</v>
      </c>
      <c r="D437" s="27">
        <v>149595263.38999999</v>
      </c>
      <c r="E437" s="69">
        <v>97619947.359999999</v>
      </c>
      <c r="F437" s="70">
        <f t="shared" si="6"/>
        <v>51975316.029999986</v>
      </c>
    </row>
    <row r="438" spans="1:6" x14ac:dyDescent="0.2">
      <c r="A438" s="24" t="s">
        <v>649</v>
      </c>
      <c r="B438" s="68" t="s">
        <v>603</v>
      </c>
      <c r="C438" s="26" t="s">
        <v>1112</v>
      </c>
      <c r="D438" s="27">
        <v>149002067.38999999</v>
      </c>
      <c r="E438" s="69">
        <v>97056411.159999996</v>
      </c>
      <c r="F438" s="70">
        <f t="shared" si="6"/>
        <v>51945656.229999989</v>
      </c>
    </row>
    <row r="439" spans="1:6" ht="45" x14ac:dyDescent="0.2">
      <c r="A439" s="24" t="s">
        <v>651</v>
      </c>
      <c r="B439" s="68" t="s">
        <v>603</v>
      </c>
      <c r="C439" s="26" t="s">
        <v>1113</v>
      </c>
      <c r="D439" s="27">
        <v>124189299.48</v>
      </c>
      <c r="E439" s="69">
        <v>74463404.189999998</v>
      </c>
      <c r="F439" s="70">
        <f t="shared" si="6"/>
        <v>49725895.290000007</v>
      </c>
    </row>
    <row r="440" spans="1:6" x14ac:dyDescent="0.2">
      <c r="A440" s="24" t="s">
        <v>653</v>
      </c>
      <c r="B440" s="68" t="s">
        <v>603</v>
      </c>
      <c r="C440" s="26" t="s">
        <v>1114</v>
      </c>
      <c r="D440" s="27">
        <v>24812767.91</v>
      </c>
      <c r="E440" s="69">
        <v>22593006.969999999</v>
      </c>
      <c r="F440" s="70">
        <f t="shared" si="6"/>
        <v>2219760.9400000013</v>
      </c>
    </row>
    <row r="441" spans="1:6" x14ac:dyDescent="0.2">
      <c r="A441" s="24" t="s">
        <v>655</v>
      </c>
      <c r="B441" s="68" t="s">
        <v>603</v>
      </c>
      <c r="C441" s="26" t="s">
        <v>1115</v>
      </c>
      <c r="D441" s="27">
        <v>593196</v>
      </c>
      <c r="E441" s="69">
        <v>563536.19999999995</v>
      </c>
      <c r="F441" s="70">
        <f t="shared" si="6"/>
        <v>29659.800000000047</v>
      </c>
    </row>
    <row r="442" spans="1:6" x14ac:dyDescent="0.2">
      <c r="A442" s="24" t="s">
        <v>657</v>
      </c>
      <c r="B442" s="68" t="s">
        <v>603</v>
      </c>
      <c r="C442" s="26" t="s">
        <v>1116</v>
      </c>
      <c r="D442" s="27">
        <v>593196</v>
      </c>
      <c r="E442" s="69">
        <v>563536.19999999995</v>
      </c>
      <c r="F442" s="70">
        <f t="shared" si="6"/>
        <v>29659.800000000047</v>
      </c>
    </row>
    <row r="443" spans="1:6" x14ac:dyDescent="0.2">
      <c r="A443" s="56" t="s">
        <v>1117</v>
      </c>
      <c r="B443" s="57" t="s">
        <v>603</v>
      </c>
      <c r="C443" s="58" t="s">
        <v>1118</v>
      </c>
      <c r="D443" s="59">
        <v>301601112.07999998</v>
      </c>
      <c r="E443" s="60">
        <v>164240806.56999999</v>
      </c>
      <c r="F443" s="61">
        <f t="shared" si="6"/>
        <v>137360305.50999999</v>
      </c>
    </row>
    <row r="444" spans="1:6" ht="22.5" x14ac:dyDescent="0.2">
      <c r="A444" s="24" t="s">
        <v>627</v>
      </c>
      <c r="B444" s="68" t="s">
        <v>603</v>
      </c>
      <c r="C444" s="26" t="s">
        <v>1119</v>
      </c>
      <c r="D444" s="27">
        <v>607833.31000000006</v>
      </c>
      <c r="E444" s="69" t="s">
        <v>44</v>
      </c>
      <c r="F444" s="70">
        <f t="shared" si="6"/>
        <v>607833.31000000006</v>
      </c>
    </row>
    <row r="445" spans="1:6" ht="22.5" x14ac:dyDescent="0.2">
      <c r="A445" s="24" t="s">
        <v>629</v>
      </c>
      <c r="B445" s="68" t="s">
        <v>603</v>
      </c>
      <c r="C445" s="26" t="s">
        <v>1120</v>
      </c>
      <c r="D445" s="27">
        <v>607833.31000000006</v>
      </c>
      <c r="E445" s="69" t="s">
        <v>44</v>
      </c>
      <c r="F445" s="70">
        <f t="shared" si="6"/>
        <v>607833.31000000006</v>
      </c>
    </row>
    <row r="446" spans="1:6" ht="22.5" x14ac:dyDescent="0.2">
      <c r="A446" s="24" t="s">
        <v>631</v>
      </c>
      <c r="B446" s="68" t="s">
        <v>603</v>
      </c>
      <c r="C446" s="26" t="s">
        <v>1121</v>
      </c>
      <c r="D446" s="27">
        <v>137400</v>
      </c>
      <c r="E446" s="69" t="s">
        <v>44</v>
      </c>
      <c r="F446" s="70">
        <f t="shared" si="6"/>
        <v>137400</v>
      </c>
    </row>
    <row r="447" spans="1:6" x14ac:dyDescent="0.2">
      <c r="A447" s="24" t="s">
        <v>635</v>
      </c>
      <c r="B447" s="68" t="s">
        <v>603</v>
      </c>
      <c r="C447" s="26" t="s">
        <v>1122</v>
      </c>
      <c r="D447" s="27">
        <v>470433.31</v>
      </c>
      <c r="E447" s="69" t="s">
        <v>44</v>
      </c>
      <c r="F447" s="70">
        <f t="shared" si="6"/>
        <v>470433.31</v>
      </c>
    </row>
    <row r="448" spans="1:6" x14ac:dyDescent="0.2">
      <c r="A448" s="24" t="s">
        <v>1041</v>
      </c>
      <c r="B448" s="68" t="s">
        <v>603</v>
      </c>
      <c r="C448" s="26" t="s">
        <v>1123</v>
      </c>
      <c r="D448" s="27">
        <v>8460842.4000000004</v>
      </c>
      <c r="E448" s="69">
        <v>1458315.6</v>
      </c>
      <c r="F448" s="70">
        <f t="shared" si="6"/>
        <v>7002526.8000000007</v>
      </c>
    </row>
    <row r="449" spans="1:6" x14ac:dyDescent="0.2">
      <c r="A449" s="24" t="s">
        <v>1043</v>
      </c>
      <c r="B449" s="68" t="s">
        <v>603</v>
      </c>
      <c r="C449" s="26" t="s">
        <v>1124</v>
      </c>
      <c r="D449" s="27">
        <v>8460842.4000000004</v>
      </c>
      <c r="E449" s="69">
        <v>1458315.6</v>
      </c>
      <c r="F449" s="70">
        <f t="shared" si="6"/>
        <v>7002526.8000000007</v>
      </c>
    </row>
    <row r="450" spans="1:6" ht="22.5" x14ac:dyDescent="0.2">
      <c r="A450" s="24" t="s">
        <v>647</v>
      </c>
      <c r="B450" s="68" t="s">
        <v>603</v>
      </c>
      <c r="C450" s="26" t="s">
        <v>1125</v>
      </c>
      <c r="D450" s="27">
        <v>279689906.37</v>
      </c>
      <c r="E450" s="69">
        <v>162782490.97</v>
      </c>
      <c r="F450" s="70">
        <f t="shared" si="6"/>
        <v>116907415.40000001</v>
      </c>
    </row>
    <row r="451" spans="1:6" x14ac:dyDescent="0.2">
      <c r="A451" s="24" t="s">
        <v>649</v>
      </c>
      <c r="B451" s="68" t="s">
        <v>603</v>
      </c>
      <c r="C451" s="26" t="s">
        <v>1126</v>
      </c>
      <c r="D451" s="27">
        <v>219091037.78999999</v>
      </c>
      <c r="E451" s="69">
        <v>125684679.56999999</v>
      </c>
      <c r="F451" s="70">
        <f t="shared" si="6"/>
        <v>93406358.219999999</v>
      </c>
    </row>
    <row r="452" spans="1:6" ht="45" x14ac:dyDescent="0.2">
      <c r="A452" s="24" t="s">
        <v>651</v>
      </c>
      <c r="B452" s="68" t="s">
        <v>603</v>
      </c>
      <c r="C452" s="26" t="s">
        <v>1127</v>
      </c>
      <c r="D452" s="27">
        <v>167653840.36000001</v>
      </c>
      <c r="E452" s="69">
        <v>95552324.040000007</v>
      </c>
      <c r="F452" s="70">
        <f t="shared" si="6"/>
        <v>72101516.320000008</v>
      </c>
    </row>
    <row r="453" spans="1:6" x14ac:dyDescent="0.2">
      <c r="A453" s="24" t="s">
        <v>653</v>
      </c>
      <c r="B453" s="68" t="s">
        <v>603</v>
      </c>
      <c r="C453" s="26" t="s">
        <v>1128</v>
      </c>
      <c r="D453" s="27">
        <v>51437197.43</v>
      </c>
      <c r="E453" s="69">
        <v>30132355.530000001</v>
      </c>
      <c r="F453" s="70">
        <f t="shared" si="6"/>
        <v>21304841.899999999</v>
      </c>
    </row>
    <row r="454" spans="1:6" x14ac:dyDescent="0.2">
      <c r="A454" s="24" t="s">
        <v>655</v>
      </c>
      <c r="B454" s="68" t="s">
        <v>603</v>
      </c>
      <c r="C454" s="26" t="s">
        <v>1129</v>
      </c>
      <c r="D454" s="27">
        <v>31419529.079999998</v>
      </c>
      <c r="E454" s="69">
        <v>25949882.760000002</v>
      </c>
      <c r="F454" s="70">
        <f t="shared" si="6"/>
        <v>5469646.3199999966</v>
      </c>
    </row>
    <row r="455" spans="1:6" ht="45" x14ac:dyDescent="0.2">
      <c r="A455" s="24" t="s">
        <v>839</v>
      </c>
      <c r="B455" s="68" t="s">
        <v>603</v>
      </c>
      <c r="C455" s="26" t="s">
        <v>1130</v>
      </c>
      <c r="D455" s="27">
        <v>19594035.989999998</v>
      </c>
      <c r="E455" s="69">
        <v>14407166.41</v>
      </c>
      <c r="F455" s="70">
        <f t="shared" si="6"/>
        <v>5186869.5799999982</v>
      </c>
    </row>
    <row r="456" spans="1:6" x14ac:dyDescent="0.2">
      <c r="A456" s="24" t="s">
        <v>657</v>
      </c>
      <c r="B456" s="68" t="s">
        <v>603</v>
      </c>
      <c r="C456" s="26" t="s">
        <v>1131</v>
      </c>
      <c r="D456" s="27">
        <v>11825493.09</v>
      </c>
      <c r="E456" s="69">
        <v>11542716.35</v>
      </c>
      <c r="F456" s="70">
        <f t="shared" si="6"/>
        <v>282776.74000000022</v>
      </c>
    </row>
    <row r="457" spans="1:6" ht="45" x14ac:dyDescent="0.2">
      <c r="A457" s="24" t="s">
        <v>659</v>
      </c>
      <c r="B457" s="68" t="s">
        <v>603</v>
      </c>
      <c r="C457" s="26" t="s">
        <v>1132</v>
      </c>
      <c r="D457" s="27">
        <v>29179339.5</v>
      </c>
      <c r="E457" s="69">
        <v>11147928.640000001</v>
      </c>
      <c r="F457" s="70">
        <f t="shared" si="6"/>
        <v>18031410.859999999</v>
      </c>
    </row>
    <row r="458" spans="1:6" ht="22.5" x14ac:dyDescent="0.2">
      <c r="A458" s="24" t="s">
        <v>661</v>
      </c>
      <c r="B458" s="68" t="s">
        <v>603</v>
      </c>
      <c r="C458" s="26" t="s">
        <v>1133</v>
      </c>
      <c r="D458" s="27">
        <v>29179339.5</v>
      </c>
      <c r="E458" s="69">
        <v>11147928.640000001</v>
      </c>
      <c r="F458" s="70">
        <f t="shared" si="6"/>
        <v>18031410.859999999</v>
      </c>
    </row>
    <row r="459" spans="1:6" x14ac:dyDescent="0.2">
      <c r="A459" s="24" t="s">
        <v>663</v>
      </c>
      <c r="B459" s="68" t="s">
        <v>603</v>
      </c>
      <c r="C459" s="26" t="s">
        <v>1134</v>
      </c>
      <c r="D459" s="27">
        <v>12842530</v>
      </c>
      <c r="E459" s="69" t="s">
        <v>44</v>
      </c>
      <c r="F459" s="70">
        <f t="shared" si="6"/>
        <v>12842530</v>
      </c>
    </row>
    <row r="460" spans="1:6" ht="45" x14ac:dyDescent="0.2">
      <c r="A460" s="24" t="s">
        <v>848</v>
      </c>
      <c r="B460" s="68" t="s">
        <v>603</v>
      </c>
      <c r="C460" s="26" t="s">
        <v>1135</v>
      </c>
      <c r="D460" s="27">
        <v>12842530</v>
      </c>
      <c r="E460" s="69" t="s">
        <v>44</v>
      </c>
      <c r="F460" s="70">
        <f t="shared" si="6"/>
        <v>12842530</v>
      </c>
    </row>
    <row r="461" spans="1:6" ht="45" x14ac:dyDescent="0.2">
      <c r="A461" s="24" t="s">
        <v>850</v>
      </c>
      <c r="B461" s="68" t="s">
        <v>603</v>
      </c>
      <c r="C461" s="26" t="s">
        <v>1136</v>
      </c>
      <c r="D461" s="27">
        <v>12842530</v>
      </c>
      <c r="E461" s="69" t="s">
        <v>44</v>
      </c>
      <c r="F461" s="70">
        <f t="shared" si="6"/>
        <v>12842530</v>
      </c>
    </row>
    <row r="462" spans="1:6" x14ac:dyDescent="0.2">
      <c r="A462" s="56" t="s">
        <v>1137</v>
      </c>
      <c r="B462" s="57" t="s">
        <v>603</v>
      </c>
      <c r="C462" s="58" t="s">
        <v>1138</v>
      </c>
      <c r="D462" s="59">
        <v>539569794.58000004</v>
      </c>
      <c r="E462" s="60">
        <v>291473062.63</v>
      </c>
      <c r="F462" s="61">
        <f t="shared" si="6"/>
        <v>248096731.95000005</v>
      </c>
    </row>
    <row r="463" spans="1:6" ht="22.5" x14ac:dyDescent="0.2">
      <c r="A463" s="24" t="s">
        <v>627</v>
      </c>
      <c r="B463" s="68" t="s">
        <v>603</v>
      </c>
      <c r="C463" s="26" t="s">
        <v>1139</v>
      </c>
      <c r="D463" s="27">
        <v>25559111.09</v>
      </c>
      <c r="E463" s="69" t="s">
        <v>44</v>
      </c>
      <c r="F463" s="70">
        <f t="shared" ref="F463:F526" si="7">IF(OR(D463="-",IF(E463="-",0,E463)&gt;=IF(D463="-",0,D463)),"-",IF(D463="-",0,D463)-IF(E463="-",0,E463))</f>
        <v>25559111.09</v>
      </c>
    </row>
    <row r="464" spans="1:6" ht="22.5" x14ac:dyDescent="0.2">
      <c r="A464" s="24" t="s">
        <v>629</v>
      </c>
      <c r="B464" s="68" t="s">
        <v>603</v>
      </c>
      <c r="C464" s="26" t="s">
        <v>1140</v>
      </c>
      <c r="D464" s="27">
        <v>25559111.09</v>
      </c>
      <c r="E464" s="69" t="s">
        <v>44</v>
      </c>
      <c r="F464" s="70">
        <f t="shared" si="7"/>
        <v>25559111.09</v>
      </c>
    </row>
    <row r="465" spans="1:6" ht="22.5" x14ac:dyDescent="0.2">
      <c r="A465" s="24" t="s">
        <v>633</v>
      </c>
      <c r="B465" s="68" t="s">
        <v>603</v>
      </c>
      <c r="C465" s="26" t="s">
        <v>1141</v>
      </c>
      <c r="D465" s="27">
        <v>25544444.440000001</v>
      </c>
      <c r="E465" s="69" t="s">
        <v>44</v>
      </c>
      <c r="F465" s="70">
        <f t="shared" si="7"/>
        <v>25544444.440000001</v>
      </c>
    </row>
    <row r="466" spans="1:6" x14ac:dyDescent="0.2">
      <c r="A466" s="24" t="s">
        <v>635</v>
      </c>
      <c r="B466" s="68" t="s">
        <v>603</v>
      </c>
      <c r="C466" s="26" t="s">
        <v>1142</v>
      </c>
      <c r="D466" s="27">
        <v>14666.65</v>
      </c>
      <c r="E466" s="69" t="s">
        <v>44</v>
      </c>
      <c r="F466" s="70">
        <f t="shared" si="7"/>
        <v>14666.65</v>
      </c>
    </row>
    <row r="467" spans="1:6" ht="22.5" x14ac:dyDescent="0.2">
      <c r="A467" s="24" t="s">
        <v>639</v>
      </c>
      <c r="B467" s="68" t="s">
        <v>603</v>
      </c>
      <c r="C467" s="26" t="s">
        <v>1143</v>
      </c>
      <c r="D467" s="27">
        <v>11241458.34</v>
      </c>
      <c r="E467" s="69" t="s">
        <v>44</v>
      </c>
      <c r="F467" s="70">
        <f t="shared" si="7"/>
        <v>11241458.34</v>
      </c>
    </row>
    <row r="468" spans="1:6" x14ac:dyDescent="0.2">
      <c r="A468" s="24" t="s">
        <v>641</v>
      </c>
      <c r="B468" s="68" t="s">
        <v>603</v>
      </c>
      <c r="C468" s="26" t="s">
        <v>1144</v>
      </c>
      <c r="D468" s="27">
        <v>4693333.34</v>
      </c>
      <c r="E468" s="69" t="s">
        <v>44</v>
      </c>
      <c r="F468" s="70">
        <f t="shared" si="7"/>
        <v>4693333.34</v>
      </c>
    </row>
    <row r="469" spans="1:6" ht="33.75" x14ac:dyDescent="0.2">
      <c r="A469" s="24" t="s">
        <v>645</v>
      </c>
      <c r="B469" s="68" t="s">
        <v>603</v>
      </c>
      <c r="C469" s="26" t="s">
        <v>1145</v>
      </c>
      <c r="D469" s="27">
        <v>4693333.34</v>
      </c>
      <c r="E469" s="69" t="s">
        <v>44</v>
      </c>
      <c r="F469" s="70">
        <f t="shared" si="7"/>
        <v>4693333.34</v>
      </c>
    </row>
    <row r="470" spans="1:6" ht="78.75" x14ac:dyDescent="0.2">
      <c r="A470" s="71" t="s">
        <v>1146</v>
      </c>
      <c r="B470" s="68" t="s">
        <v>603</v>
      </c>
      <c r="C470" s="26" t="s">
        <v>1147</v>
      </c>
      <c r="D470" s="27">
        <v>6548125</v>
      </c>
      <c r="E470" s="69" t="s">
        <v>44</v>
      </c>
      <c r="F470" s="70">
        <f t="shared" si="7"/>
        <v>6548125</v>
      </c>
    </row>
    <row r="471" spans="1:6" ht="45" x14ac:dyDescent="0.2">
      <c r="A471" s="24" t="s">
        <v>1148</v>
      </c>
      <c r="B471" s="68" t="s">
        <v>603</v>
      </c>
      <c r="C471" s="26" t="s">
        <v>1149</v>
      </c>
      <c r="D471" s="27">
        <v>6548125</v>
      </c>
      <c r="E471" s="69" t="s">
        <v>44</v>
      </c>
      <c r="F471" s="70">
        <f t="shared" si="7"/>
        <v>6548125</v>
      </c>
    </row>
    <row r="472" spans="1:6" ht="22.5" x14ac:dyDescent="0.2">
      <c r="A472" s="24" t="s">
        <v>647</v>
      </c>
      <c r="B472" s="68" t="s">
        <v>603</v>
      </c>
      <c r="C472" s="26" t="s">
        <v>1150</v>
      </c>
      <c r="D472" s="27">
        <v>502769225.14999998</v>
      </c>
      <c r="E472" s="69">
        <v>291473062.63</v>
      </c>
      <c r="F472" s="70">
        <f t="shared" si="7"/>
        <v>211296162.51999998</v>
      </c>
    </row>
    <row r="473" spans="1:6" x14ac:dyDescent="0.2">
      <c r="A473" s="24" t="s">
        <v>649</v>
      </c>
      <c r="B473" s="68" t="s">
        <v>603</v>
      </c>
      <c r="C473" s="26" t="s">
        <v>1151</v>
      </c>
      <c r="D473" s="27">
        <v>297216641.80000001</v>
      </c>
      <c r="E473" s="69">
        <v>163968789.58000001</v>
      </c>
      <c r="F473" s="70">
        <f t="shared" si="7"/>
        <v>133247852.22</v>
      </c>
    </row>
    <row r="474" spans="1:6" ht="45" x14ac:dyDescent="0.2">
      <c r="A474" s="24" t="s">
        <v>651</v>
      </c>
      <c r="B474" s="68" t="s">
        <v>603</v>
      </c>
      <c r="C474" s="26" t="s">
        <v>1152</v>
      </c>
      <c r="D474" s="27">
        <v>242255592.84</v>
      </c>
      <c r="E474" s="69">
        <v>146011052.87</v>
      </c>
      <c r="F474" s="70">
        <f t="shared" si="7"/>
        <v>96244539.969999999</v>
      </c>
    </row>
    <row r="475" spans="1:6" x14ac:dyDescent="0.2">
      <c r="A475" s="24" t="s">
        <v>653</v>
      </c>
      <c r="B475" s="68" t="s">
        <v>603</v>
      </c>
      <c r="C475" s="26" t="s">
        <v>1153</v>
      </c>
      <c r="D475" s="27">
        <v>54961048.960000001</v>
      </c>
      <c r="E475" s="69">
        <v>17957736.710000001</v>
      </c>
      <c r="F475" s="70">
        <f t="shared" si="7"/>
        <v>37003312.25</v>
      </c>
    </row>
    <row r="476" spans="1:6" x14ac:dyDescent="0.2">
      <c r="A476" s="24" t="s">
        <v>655</v>
      </c>
      <c r="B476" s="68" t="s">
        <v>603</v>
      </c>
      <c r="C476" s="26" t="s">
        <v>1154</v>
      </c>
      <c r="D476" s="27">
        <v>205552583.34999999</v>
      </c>
      <c r="E476" s="69">
        <v>127504273.05</v>
      </c>
      <c r="F476" s="70">
        <f t="shared" si="7"/>
        <v>78048310.299999997</v>
      </c>
    </row>
    <row r="477" spans="1:6" ht="45" x14ac:dyDescent="0.2">
      <c r="A477" s="24" t="s">
        <v>839</v>
      </c>
      <c r="B477" s="68" t="s">
        <v>603</v>
      </c>
      <c r="C477" s="26" t="s">
        <v>1155</v>
      </c>
      <c r="D477" s="27">
        <v>142837740.16999999</v>
      </c>
      <c r="E477" s="69">
        <v>86024498.459999993</v>
      </c>
      <c r="F477" s="70">
        <f t="shared" si="7"/>
        <v>56813241.709999993</v>
      </c>
    </row>
    <row r="478" spans="1:6" x14ac:dyDescent="0.2">
      <c r="A478" s="24" t="s">
        <v>657</v>
      </c>
      <c r="B478" s="68" t="s">
        <v>603</v>
      </c>
      <c r="C478" s="26" t="s">
        <v>1156</v>
      </c>
      <c r="D478" s="27">
        <v>62714843.18</v>
      </c>
      <c r="E478" s="69">
        <v>41479774.590000004</v>
      </c>
      <c r="F478" s="70">
        <f t="shared" si="7"/>
        <v>21235068.589999996</v>
      </c>
    </row>
    <row r="479" spans="1:6" x14ac:dyDescent="0.2">
      <c r="A479" s="56" t="s">
        <v>1157</v>
      </c>
      <c r="B479" s="57" t="s">
        <v>603</v>
      </c>
      <c r="C479" s="58" t="s">
        <v>1158</v>
      </c>
      <c r="D479" s="59">
        <v>481798986.63</v>
      </c>
      <c r="E479" s="60">
        <v>256530864.16999999</v>
      </c>
      <c r="F479" s="61">
        <f t="shared" si="7"/>
        <v>225268122.46000001</v>
      </c>
    </row>
    <row r="480" spans="1:6" ht="22.5" x14ac:dyDescent="0.2">
      <c r="A480" s="24" t="s">
        <v>627</v>
      </c>
      <c r="B480" s="68" t="s">
        <v>603</v>
      </c>
      <c r="C480" s="26" t="s">
        <v>1159</v>
      </c>
      <c r="D480" s="27">
        <v>25544444.440000001</v>
      </c>
      <c r="E480" s="69" t="s">
        <v>44</v>
      </c>
      <c r="F480" s="70">
        <f t="shared" si="7"/>
        <v>25544444.440000001</v>
      </c>
    </row>
    <row r="481" spans="1:6" ht="22.5" x14ac:dyDescent="0.2">
      <c r="A481" s="24" t="s">
        <v>629</v>
      </c>
      <c r="B481" s="68" t="s">
        <v>603</v>
      </c>
      <c r="C481" s="26" t="s">
        <v>1160</v>
      </c>
      <c r="D481" s="27">
        <v>25544444.440000001</v>
      </c>
      <c r="E481" s="69" t="s">
        <v>44</v>
      </c>
      <c r="F481" s="70">
        <f t="shared" si="7"/>
        <v>25544444.440000001</v>
      </c>
    </row>
    <row r="482" spans="1:6" ht="22.5" x14ac:dyDescent="0.2">
      <c r="A482" s="24" t="s">
        <v>633</v>
      </c>
      <c r="B482" s="68" t="s">
        <v>603</v>
      </c>
      <c r="C482" s="26" t="s">
        <v>1161</v>
      </c>
      <c r="D482" s="27">
        <v>25544444.440000001</v>
      </c>
      <c r="E482" s="69" t="s">
        <v>44</v>
      </c>
      <c r="F482" s="70">
        <f t="shared" si="7"/>
        <v>25544444.440000001</v>
      </c>
    </row>
    <row r="483" spans="1:6" ht="22.5" x14ac:dyDescent="0.2">
      <c r="A483" s="24" t="s">
        <v>639</v>
      </c>
      <c r="B483" s="68" t="s">
        <v>603</v>
      </c>
      <c r="C483" s="26" t="s">
        <v>1162</v>
      </c>
      <c r="D483" s="27">
        <v>11241458.34</v>
      </c>
      <c r="E483" s="69" t="s">
        <v>44</v>
      </c>
      <c r="F483" s="70">
        <f t="shared" si="7"/>
        <v>11241458.34</v>
      </c>
    </row>
    <row r="484" spans="1:6" x14ac:dyDescent="0.2">
      <c r="A484" s="24" t="s">
        <v>641</v>
      </c>
      <c r="B484" s="68" t="s">
        <v>603</v>
      </c>
      <c r="C484" s="26" t="s">
        <v>1163</v>
      </c>
      <c r="D484" s="27">
        <v>4693333.34</v>
      </c>
      <c r="E484" s="69" t="s">
        <v>44</v>
      </c>
      <c r="F484" s="70">
        <f t="shared" si="7"/>
        <v>4693333.34</v>
      </c>
    </row>
    <row r="485" spans="1:6" ht="33.75" x14ac:dyDescent="0.2">
      <c r="A485" s="24" t="s">
        <v>645</v>
      </c>
      <c r="B485" s="68" t="s">
        <v>603</v>
      </c>
      <c r="C485" s="26" t="s">
        <v>1164</v>
      </c>
      <c r="D485" s="27">
        <v>4693333.34</v>
      </c>
      <c r="E485" s="69" t="s">
        <v>44</v>
      </c>
      <c r="F485" s="70">
        <f t="shared" si="7"/>
        <v>4693333.34</v>
      </c>
    </row>
    <row r="486" spans="1:6" ht="78.75" x14ac:dyDescent="0.2">
      <c r="A486" s="71" t="s">
        <v>1146</v>
      </c>
      <c r="B486" s="68" t="s">
        <v>603</v>
      </c>
      <c r="C486" s="26" t="s">
        <v>1165</v>
      </c>
      <c r="D486" s="27">
        <v>6548125</v>
      </c>
      <c r="E486" s="69" t="s">
        <v>44</v>
      </c>
      <c r="F486" s="70">
        <f t="shared" si="7"/>
        <v>6548125</v>
      </c>
    </row>
    <row r="487" spans="1:6" ht="45" x14ac:dyDescent="0.2">
      <c r="A487" s="24" t="s">
        <v>1148</v>
      </c>
      <c r="B487" s="68" t="s">
        <v>603</v>
      </c>
      <c r="C487" s="26" t="s">
        <v>1166</v>
      </c>
      <c r="D487" s="27">
        <v>6548125</v>
      </c>
      <c r="E487" s="69" t="s">
        <v>44</v>
      </c>
      <c r="F487" s="70">
        <f t="shared" si="7"/>
        <v>6548125</v>
      </c>
    </row>
    <row r="488" spans="1:6" ht="22.5" x14ac:dyDescent="0.2">
      <c r="A488" s="24" t="s">
        <v>647</v>
      </c>
      <c r="B488" s="68" t="s">
        <v>603</v>
      </c>
      <c r="C488" s="26" t="s">
        <v>1167</v>
      </c>
      <c r="D488" s="27">
        <v>445013083.85000002</v>
      </c>
      <c r="E488" s="69">
        <v>256530864.16999999</v>
      </c>
      <c r="F488" s="70">
        <f t="shared" si="7"/>
        <v>188482219.68000004</v>
      </c>
    </row>
    <row r="489" spans="1:6" x14ac:dyDescent="0.2">
      <c r="A489" s="24" t="s">
        <v>649</v>
      </c>
      <c r="B489" s="68" t="s">
        <v>603</v>
      </c>
      <c r="C489" s="26" t="s">
        <v>1168</v>
      </c>
      <c r="D489" s="27">
        <v>297216641.80000001</v>
      </c>
      <c r="E489" s="69">
        <v>163968789.58000001</v>
      </c>
      <c r="F489" s="70">
        <f t="shared" si="7"/>
        <v>133247852.22</v>
      </c>
    </row>
    <row r="490" spans="1:6" ht="45" x14ac:dyDescent="0.2">
      <c r="A490" s="24" t="s">
        <v>651</v>
      </c>
      <c r="B490" s="68" t="s">
        <v>603</v>
      </c>
      <c r="C490" s="26" t="s">
        <v>1169</v>
      </c>
      <c r="D490" s="27">
        <v>242255592.84</v>
      </c>
      <c r="E490" s="69">
        <v>146011052.87</v>
      </c>
      <c r="F490" s="70">
        <f t="shared" si="7"/>
        <v>96244539.969999999</v>
      </c>
    </row>
    <row r="491" spans="1:6" x14ac:dyDescent="0.2">
      <c r="A491" s="24" t="s">
        <v>653</v>
      </c>
      <c r="B491" s="68" t="s">
        <v>603</v>
      </c>
      <c r="C491" s="26" t="s">
        <v>1170</v>
      </c>
      <c r="D491" s="27">
        <v>54961048.960000001</v>
      </c>
      <c r="E491" s="69">
        <v>17957736.710000001</v>
      </c>
      <c r="F491" s="70">
        <f t="shared" si="7"/>
        <v>37003312.25</v>
      </c>
    </row>
    <row r="492" spans="1:6" x14ac:dyDescent="0.2">
      <c r="A492" s="24" t="s">
        <v>655</v>
      </c>
      <c r="B492" s="68" t="s">
        <v>603</v>
      </c>
      <c r="C492" s="26" t="s">
        <v>1171</v>
      </c>
      <c r="D492" s="27">
        <v>147796442.05000001</v>
      </c>
      <c r="E492" s="69">
        <v>92562074.590000004</v>
      </c>
      <c r="F492" s="70">
        <f t="shared" si="7"/>
        <v>55234367.460000008</v>
      </c>
    </row>
    <row r="493" spans="1:6" ht="45" x14ac:dyDescent="0.2">
      <c r="A493" s="24" t="s">
        <v>839</v>
      </c>
      <c r="B493" s="68" t="s">
        <v>603</v>
      </c>
      <c r="C493" s="26" t="s">
        <v>1172</v>
      </c>
      <c r="D493" s="27">
        <v>85081598.870000005</v>
      </c>
      <c r="E493" s="69">
        <v>51082300</v>
      </c>
      <c r="F493" s="70">
        <f t="shared" si="7"/>
        <v>33999298.870000005</v>
      </c>
    </row>
    <row r="494" spans="1:6" x14ac:dyDescent="0.2">
      <c r="A494" s="24" t="s">
        <v>657</v>
      </c>
      <c r="B494" s="68" t="s">
        <v>603</v>
      </c>
      <c r="C494" s="26" t="s">
        <v>1173</v>
      </c>
      <c r="D494" s="27">
        <v>62714843.18</v>
      </c>
      <c r="E494" s="69">
        <v>41479774.590000004</v>
      </c>
      <c r="F494" s="70">
        <f t="shared" si="7"/>
        <v>21235068.589999996</v>
      </c>
    </row>
    <row r="495" spans="1:6" ht="22.5" x14ac:dyDescent="0.2">
      <c r="A495" s="56" t="s">
        <v>1174</v>
      </c>
      <c r="B495" s="57" t="s">
        <v>603</v>
      </c>
      <c r="C495" s="58" t="s">
        <v>1175</v>
      </c>
      <c r="D495" s="59">
        <v>57770807.950000003</v>
      </c>
      <c r="E495" s="60">
        <v>34942198.460000001</v>
      </c>
      <c r="F495" s="61">
        <f t="shared" si="7"/>
        <v>22828609.490000002</v>
      </c>
    </row>
    <row r="496" spans="1:6" ht="22.5" x14ac:dyDescent="0.2">
      <c r="A496" s="24" t="s">
        <v>627</v>
      </c>
      <c r="B496" s="68" t="s">
        <v>603</v>
      </c>
      <c r="C496" s="26" t="s">
        <v>1176</v>
      </c>
      <c r="D496" s="27">
        <v>14666.65</v>
      </c>
      <c r="E496" s="69" t="s">
        <v>44</v>
      </c>
      <c r="F496" s="70">
        <f t="shared" si="7"/>
        <v>14666.65</v>
      </c>
    </row>
    <row r="497" spans="1:6" ht="22.5" x14ac:dyDescent="0.2">
      <c r="A497" s="24" t="s">
        <v>629</v>
      </c>
      <c r="B497" s="68" t="s">
        <v>603</v>
      </c>
      <c r="C497" s="26" t="s">
        <v>1177</v>
      </c>
      <c r="D497" s="27">
        <v>14666.65</v>
      </c>
      <c r="E497" s="69" t="s">
        <v>44</v>
      </c>
      <c r="F497" s="70">
        <f t="shared" si="7"/>
        <v>14666.65</v>
      </c>
    </row>
    <row r="498" spans="1:6" x14ac:dyDescent="0.2">
      <c r="A498" s="24" t="s">
        <v>635</v>
      </c>
      <c r="B498" s="68" t="s">
        <v>603</v>
      </c>
      <c r="C498" s="26" t="s">
        <v>1178</v>
      </c>
      <c r="D498" s="27">
        <v>14666.65</v>
      </c>
      <c r="E498" s="69" t="s">
        <v>44</v>
      </c>
      <c r="F498" s="70">
        <f t="shared" si="7"/>
        <v>14666.65</v>
      </c>
    </row>
    <row r="499" spans="1:6" ht="22.5" x14ac:dyDescent="0.2">
      <c r="A499" s="24" t="s">
        <v>647</v>
      </c>
      <c r="B499" s="68" t="s">
        <v>603</v>
      </c>
      <c r="C499" s="26" t="s">
        <v>1179</v>
      </c>
      <c r="D499" s="27">
        <v>57756141.299999997</v>
      </c>
      <c r="E499" s="69">
        <v>34942198.460000001</v>
      </c>
      <c r="F499" s="70">
        <f t="shared" si="7"/>
        <v>22813942.839999996</v>
      </c>
    </row>
    <row r="500" spans="1:6" x14ac:dyDescent="0.2">
      <c r="A500" s="24" t="s">
        <v>655</v>
      </c>
      <c r="B500" s="68" t="s">
        <v>603</v>
      </c>
      <c r="C500" s="26" t="s">
        <v>1180</v>
      </c>
      <c r="D500" s="27">
        <v>57756141.299999997</v>
      </c>
      <c r="E500" s="69">
        <v>34942198.460000001</v>
      </c>
      <c r="F500" s="70">
        <f t="shared" si="7"/>
        <v>22813942.839999996</v>
      </c>
    </row>
    <row r="501" spans="1:6" ht="45" x14ac:dyDescent="0.2">
      <c r="A501" s="24" t="s">
        <v>839</v>
      </c>
      <c r="B501" s="68" t="s">
        <v>603</v>
      </c>
      <c r="C501" s="26" t="s">
        <v>1181</v>
      </c>
      <c r="D501" s="27">
        <v>57756141.299999997</v>
      </c>
      <c r="E501" s="69">
        <v>34942198.460000001</v>
      </c>
      <c r="F501" s="70">
        <f t="shared" si="7"/>
        <v>22813942.839999996</v>
      </c>
    </row>
    <row r="502" spans="1:6" x14ac:dyDescent="0.2">
      <c r="A502" s="56" t="s">
        <v>1182</v>
      </c>
      <c r="B502" s="57" t="s">
        <v>603</v>
      </c>
      <c r="C502" s="58" t="s">
        <v>1183</v>
      </c>
      <c r="D502" s="59">
        <v>262967252.03999999</v>
      </c>
      <c r="E502" s="60">
        <v>113376861.44</v>
      </c>
      <c r="F502" s="61">
        <f t="shared" si="7"/>
        <v>149590390.59999999</v>
      </c>
    </row>
    <row r="503" spans="1:6" ht="22.5" x14ac:dyDescent="0.2">
      <c r="A503" s="24" t="s">
        <v>627</v>
      </c>
      <c r="B503" s="68" t="s">
        <v>603</v>
      </c>
      <c r="C503" s="26" t="s">
        <v>1184</v>
      </c>
      <c r="D503" s="27">
        <v>1315848</v>
      </c>
      <c r="E503" s="69">
        <v>342656.02</v>
      </c>
      <c r="F503" s="70">
        <f t="shared" si="7"/>
        <v>973191.98</v>
      </c>
    </row>
    <row r="504" spans="1:6" ht="22.5" x14ac:dyDescent="0.2">
      <c r="A504" s="24" t="s">
        <v>629</v>
      </c>
      <c r="B504" s="68" t="s">
        <v>603</v>
      </c>
      <c r="C504" s="26" t="s">
        <v>1185</v>
      </c>
      <c r="D504" s="27">
        <v>1315848</v>
      </c>
      <c r="E504" s="69">
        <v>342656.02</v>
      </c>
      <c r="F504" s="70">
        <f t="shared" si="7"/>
        <v>973191.98</v>
      </c>
    </row>
    <row r="505" spans="1:6" x14ac:dyDescent="0.2">
      <c r="A505" s="24" t="s">
        <v>635</v>
      </c>
      <c r="B505" s="68" t="s">
        <v>603</v>
      </c>
      <c r="C505" s="26" t="s">
        <v>1186</v>
      </c>
      <c r="D505" s="27">
        <v>1315848</v>
      </c>
      <c r="E505" s="69">
        <v>342656.02</v>
      </c>
      <c r="F505" s="70">
        <f t="shared" si="7"/>
        <v>973191.98</v>
      </c>
    </row>
    <row r="506" spans="1:6" x14ac:dyDescent="0.2">
      <c r="A506" s="24" t="s">
        <v>1041</v>
      </c>
      <c r="B506" s="68" t="s">
        <v>603</v>
      </c>
      <c r="C506" s="26" t="s">
        <v>1187</v>
      </c>
      <c r="D506" s="27">
        <v>153836664.03999999</v>
      </c>
      <c r="E506" s="69">
        <v>72832505.420000002</v>
      </c>
      <c r="F506" s="70">
        <f t="shared" si="7"/>
        <v>81004158.61999999</v>
      </c>
    </row>
    <row r="507" spans="1:6" x14ac:dyDescent="0.2">
      <c r="A507" s="24" t="s">
        <v>1188</v>
      </c>
      <c r="B507" s="68" t="s">
        <v>603</v>
      </c>
      <c r="C507" s="26" t="s">
        <v>1189</v>
      </c>
      <c r="D507" s="27">
        <v>56934758.520000003</v>
      </c>
      <c r="E507" s="69">
        <v>27412520.66</v>
      </c>
      <c r="F507" s="70">
        <f t="shared" si="7"/>
        <v>29522237.860000003</v>
      </c>
    </row>
    <row r="508" spans="1:6" x14ac:dyDescent="0.2">
      <c r="A508" s="24" t="s">
        <v>1190</v>
      </c>
      <c r="B508" s="68" t="s">
        <v>603</v>
      </c>
      <c r="C508" s="26" t="s">
        <v>1191</v>
      </c>
      <c r="D508" s="27">
        <v>30146738.52</v>
      </c>
      <c r="E508" s="69">
        <v>17065852.309999999</v>
      </c>
      <c r="F508" s="70">
        <f t="shared" si="7"/>
        <v>13080886.210000001</v>
      </c>
    </row>
    <row r="509" spans="1:6" ht="22.5" x14ac:dyDescent="0.2">
      <c r="A509" s="24" t="s">
        <v>1192</v>
      </c>
      <c r="B509" s="68" t="s">
        <v>603</v>
      </c>
      <c r="C509" s="26" t="s">
        <v>1193</v>
      </c>
      <c r="D509" s="27">
        <v>26788020</v>
      </c>
      <c r="E509" s="69">
        <v>10346668.35</v>
      </c>
      <c r="F509" s="70">
        <f t="shared" si="7"/>
        <v>16441351.65</v>
      </c>
    </row>
    <row r="510" spans="1:6" ht="22.5" x14ac:dyDescent="0.2">
      <c r="A510" s="24" t="s">
        <v>1194</v>
      </c>
      <c r="B510" s="68" t="s">
        <v>603</v>
      </c>
      <c r="C510" s="26" t="s">
        <v>1195</v>
      </c>
      <c r="D510" s="27">
        <v>96901905.519999996</v>
      </c>
      <c r="E510" s="69">
        <v>45419984.759999998</v>
      </c>
      <c r="F510" s="70">
        <f t="shared" si="7"/>
        <v>51481920.759999998</v>
      </c>
    </row>
    <row r="511" spans="1:6" ht="22.5" x14ac:dyDescent="0.2">
      <c r="A511" s="24" t="s">
        <v>1196</v>
      </c>
      <c r="B511" s="68" t="s">
        <v>603</v>
      </c>
      <c r="C511" s="26" t="s">
        <v>1197</v>
      </c>
      <c r="D511" s="27">
        <v>4989254</v>
      </c>
      <c r="E511" s="69">
        <v>1676706.23</v>
      </c>
      <c r="F511" s="70">
        <f t="shared" si="7"/>
        <v>3312547.77</v>
      </c>
    </row>
    <row r="512" spans="1:6" x14ac:dyDescent="0.2">
      <c r="A512" s="24" t="s">
        <v>1198</v>
      </c>
      <c r="B512" s="68" t="s">
        <v>603</v>
      </c>
      <c r="C512" s="26" t="s">
        <v>1199</v>
      </c>
      <c r="D512" s="27">
        <v>7172448.5199999996</v>
      </c>
      <c r="E512" s="69">
        <v>6784691.4000000004</v>
      </c>
      <c r="F512" s="70">
        <f t="shared" si="7"/>
        <v>387757.11999999918</v>
      </c>
    </row>
    <row r="513" spans="1:6" ht="22.5" x14ac:dyDescent="0.2">
      <c r="A513" s="24" t="s">
        <v>1200</v>
      </c>
      <c r="B513" s="68" t="s">
        <v>603</v>
      </c>
      <c r="C513" s="26" t="s">
        <v>1201</v>
      </c>
      <c r="D513" s="27">
        <v>84740203</v>
      </c>
      <c r="E513" s="69">
        <v>36958587.130000003</v>
      </c>
      <c r="F513" s="70">
        <f t="shared" si="7"/>
        <v>47781615.869999997</v>
      </c>
    </row>
    <row r="514" spans="1:6" ht="22.5" x14ac:dyDescent="0.2">
      <c r="A514" s="24" t="s">
        <v>639</v>
      </c>
      <c r="B514" s="68" t="s">
        <v>603</v>
      </c>
      <c r="C514" s="26" t="s">
        <v>1202</v>
      </c>
      <c r="D514" s="27">
        <v>104314740</v>
      </c>
      <c r="E514" s="69">
        <v>36701700</v>
      </c>
      <c r="F514" s="70">
        <f t="shared" si="7"/>
        <v>67613040</v>
      </c>
    </row>
    <row r="515" spans="1:6" x14ac:dyDescent="0.2">
      <c r="A515" s="24" t="s">
        <v>641</v>
      </c>
      <c r="B515" s="68" t="s">
        <v>603</v>
      </c>
      <c r="C515" s="26" t="s">
        <v>1203</v>
      </c>
      <c r="D515" s="27">
        <v>104314740</v>
      </c>
      <c r="E515" s="69">
        <v>36701700</v>
      </c>
      <c r="F515" s="70">
        <f t="shared" si="7"/>
        <v>67613040</v>
      </c>
    </row>
    <row r="516" spans="1:6" ht="33.75" x14ac:dyDescent="0.2">
      <c r="A516" s="24" t="s">
        <v>643</v>
      </c>
      <c r="B516" s="68" t="s">
        <v>603</v>
      </c>
      <c r="C516" s="26" t="s">
        <v>1204</v>
      </c>
      <c r="D516" s="27">
        <v>104314740</v>
      </c>
      <c r="E516" s="69">
        <v>36701700</v>
      </c>
      <c r="F516" s="70">
        <f t="shared" si="7"/>
        <v>67613040</v>
      </c>
    </row>
    <row r="517" spans="1:6" ht="22.5" x14ac:dyDescent="0.2">
      <c r="A517" s="24" t="s">
        <v>647</v>
      </c>
      <c r="B517" s="68" t="s">
        <v>603</v>
      </c>
      <c r="C517" s="26" t="s">
        <v>1205</v>
      </c>
      <c r="D517" s="27">
        <v>3500000</v>
      </c>
      <c r="E517" s="69">
        <v>3500000</v>
      </c>
      <c r="F517" s="70" t="str">
        <f t="shared" si="7"/>
        <v>-</v>
      </c>
    </row>
    <row r="518" spans="1:6" ht="45" x14ac:dyDescent="0.2">
      <c r="A518" s="24" t="s">
        <v>659</v>
      </c>
      <c r="B518" s="68" t="s">
        <v>603</v>
      </c>
      <c r="C518" s="26" t="s">
        <v>1206</v>
      </c>
      <c r="D518" s="27">
        <v>3500000</v>
      </c>
      <c r="E518" s="69">
        <v>3500000</v>
      </c>
      <c r="F518" s="70" t="str">
        <f t="shared" si="7"/>
        <v>-</v>
      </c>
    </row>
    <row r="519" spans="1:6" ht="22.5" x14ac:dyDescent="0.2">
      <c r="A519" s="24" t="s">
        <v>661</v>
      </c>
      <c r="B519" s="68" t="s">
        <v>603</v>
      </c>
      <c r="C519" s="26" t="s">
        <v>1207</v>
      </c>
      <c r="D519" s="27">
        <v>3500000</v>
      </c>
      <c r="E519" s="69">
        <v>3500000</v>
      </c>
      <c r="F519" s="70" t="str">
        <f t="shared" si="7"/>
        <v>-</v>
      </c>
    </row>
    <row r="520" spans="1:6" x14ac:dyDescent="0.2">
      <c r="A520" s="56" t="s">
        <v>1208</v>
      </c>
      <c r="B520" s="57" t="s">
        <v>603</v>
      </c>
      <c r="C520" s="58" t="s">
        <v>1209</v>
      </c>
      <c r="D520" s="59">
        <v>30146738.52</v>
      </c>
      <c r="E520" s="60">
        <v>17065852.309999999</v>
      </c>
      <c r="F520" s="61">
        <f t="shared" si="7"/>
        <v>13080886.210000001</v>
      </c>
    </row>
    <row r="521" spans="1:6" x14ac:dyDescent="0.2">
      <c r="A521" s="24" t="s">
        <v>1041</v>
      </c>
      <c r="B521" s="68" t="s">
        <v>603</v>
      </c>
      <c r="C521" s="26" t="s">
        <v>1210</v>
      </c>
      <c r="D521" s="27">
        <v>30146738.52</v>
      </c>
      <c r="E521" s="69">
        <v>17065852.309999999</v>
      </c>
      <c r="F521" s="70">
        <f t="shared" si="7"/>
        <v>13080886.210000001</v>
      </c>
    </row>
    <row r="522" spans="1:6" x14ac:dyDescent="0.2">
      <c r="A522" s="24" t="s">
        <v>1188</v>
      </c>
      <c r="B522" s="68" t="s">
        <v>603</v>
      </c>
      <c r="C522" s="26" t="s">
        <v>1211</v>
      </c>
      <c r="D522" s="27">
        <v>30146738.52</v>
      </c>
      <c r="E522" s="69">
        <v>17065852.309999999</v>
      </c>
      <c r="F522" s="70">
        <f t="shared" si="7"/>
        <v>13080886.210000001</v>
      </c>
    </row>
    <row r="523" spans="1:6" x14ac:dyDescent="0.2">
      <c r="A523" s="24" t="s">
        <v>1190</v>
      </c>
      <c r="B523" s="68" t="s">
        <v>603</v>
      </c>
      <c r="C523" s="26" t="s">
        <v>1212</v>
      </c>
      <c r="D523" s="27">
        <v>30146738.52</v>
      </c>
      <c r="E523" s="69">
        <v>17065852.309999999</v>
      </c>
      <c r="F523" s="70">
        <f t="shared" si="7"/>
        <v>13080886.210000001</v>
      </c>
    </row>
    <row r="524" spans="1:6" x14ac:dyDescent="0.2">
      <c r="A524" s="56" t="s">
        <v>1213</v>
      </c>
      <c r="B524" s="57" t="s">
        <v>603</v>
      </c>
      <c r="C524" s="58" t="s">
        <v>1214</v>
      </c>
      <c r="D524" s="59">
        <v>34089298</v>
      </c>
      <c r="E524" s="60">
        <v>14249650.58</v>
      </c>
      <c r="F524" s="61">
        <f t="shared" si="7"/>
        <v>19839647.420000002</v>
      </c>
    </row>
    <row r="525" spans="1:6" ht="22.5" x14ac:dyDescent="0.2">
      <c r="A525" s="24" t="s">
        <v>627</v>
      </c>
      <c r="B525" s="68" t="s">
        <v>603</v>
      </c>
      <c r="C525" s="26" t="s">
        <v>1215</v>
      </c>
      <c r="D525" s="27">
        <v>85748</v>
      </c>
      <c r="E525" s="69" t="s">
        <v>44</v>
      </c>
      <c r="F525" s="70">
        <f t="shared" si="7"/>
        <v>85748</v>
      </c>
    </row>
    <row r="526" spans="1:6" ht="22.5" x14ac:dyDescent="0.2">
      <c r="A526" s="24" t="s">
        <v>629</v>
      </c>
      <c r="B526" s="68" t="s">
        <v>603</v>
      </c>
      <c r="C526" s="26" t="s">
        <v>1216</v>
      </c>
      <c r="D526" s="27">
        <v>85748</v>
      </c>
      <c r="E526" s="69" t="s">
        <v>44</v>
      </c>
      <c r="F526" s="70">
        <f t="shared" si="7"/>
        <v>85748</v>
      </c>
    </row>
    <row r="527" spans="1:6" x14ac:dyDescent="0.2">
      <c r="A527" s="24" t="s">
        <v>635</v>
      </c>
      <c r="B527" s="68" t="s">
        <v>603</v>
      </c>
      <c r="C527" s="26" t="s">
        <v>1217</v>
      </c>
      <c r="D527" s="27">
        <v>85748</v>
      </c>
      <c r="E527" s="69" t="s">
        <v>44</v>
      </c>
      <c r="F527" s="70">
        <f t="shared" ref="F527:F590" si="8">IF(OR(D527="-",IF(E527="-",0,E527)&gt;=IF(D527="-",0,D527)),"-",IF(D527="-",0,D527)-IF(E527="-",0,E527))</f>
        <v>85748</v>
      </c>
    </row>
    <row r="528" spans="1:6" x14ac:dyDescent="0.2">
      <c r="A528" s="24" t="s">
        <v>1041</v>
      </c>
      <c r="B528" s="68" t="s">
        <v>603</v>
      </c>
      <c r="C528" s="26" t="s">
        <v>1218</v>
      </c>
      <c r="D528" s="27">
        <v>34003550</v>
      </c>
      <c r="E528" s="69">
        <v>14249650.58</v>
      </c>
      <c r="F528" s="70">
        <f t="shared" si="8"/>
        <v>19753899.420000002</v>
      </c>
    </row>
    <row r="529" spans="1:6" x14ac:dyDescent="0.2">
      <c r="A529" s="24" t="s">
        <v>1188</v>
      </c>
      <c r="B529" s="68" t="s">
        <v>603</v>
      </c>
      <c r="C529" s="26" t="s">
        <v>1219</v>
      </c>
      <c r="D529" s="27">
        <v>26788020</v>
      </c>
      <c r="E529" s="69">
        <v>10346668.35</v>
      </c>
      <c r="F529" s="70">
        <f t="shared" si="8"/>
        <v>16441351.65</v>
      </c>
    </row>
    <row r="530" spans="1:6" ht="22.5" x14ac:dyDescent="0.2">
      <c r="A530" s="24" t="s">
        <v>1192</v>
      </c>
      <c r="B530" s="68" t="s">
        <v>603</v>
      </c>
      <c r="C530" s="26" t="s">
        <v>1220</v>
      </c>
      <c r="D530" s="27">
        <v>26788020</v>
      </c>
      <c r="E530" s="69">
        <v>10346668.35</v>
      </c>
      <c r="F530" s="70">
        <f t="shared" si="8"/>
        <v>16441351.65</v>
      </c>
    </row>
    <row r="531" spans="1:6" ht="22.5" x14ac:dyDescent="0.2">
      <c r="A531" s="24" t="s">
        <v>1194</v>
      </c>
      <c r="B531" s="68" t="s">
        <v>603</v>
      </c>
      <c r="C531" s="26" t="s">
        <v>1221</v>
      </c>
      <c r="D531" s="27">
        <v>7215530</v>
      </c>
      <c r="E531" s="69">
        <v>3902982.23</v>
      </c>
      <c r="F531" s="70">
        <f t="shared" si="8"/>
        <v>3312547.77</v>
      </c>
    </row>
    <row r="532" spans="1:6" ht="22.5" x14ac:dyDescent="0.2">
      <c r="A532" s="24" t="s">
        <v>1196</v>
      </c>
      <c r="B532" s="68" t="s">
        <v>603</v>
      </c>
      <c r="C532" s="26" t="s">
        <v>1222</v>
      </c>
      <c r="D532" s="27">
        <v>4989254</v>
      </c>
      <c r="E532" s="69">
        <v>1676706.23</v>
      </c>
      <c r="F532" s="70">
        <f t="shared" si="8"/>
        <v>3312547.77</v>
      </c>
    </row>
    <row r="533" spans="1:6" x14ac:dyDescent="0.2">
      <c r="A533" s="24" t="s">
        <v>1198</v>
      </c>
      <c r="B533" s="68" t="s">
        <v>603</v>
      </c>
      <c r="C533" s="26" t="s">
        <v>1223</v>
      </c>
      <c r="D533" s="27">
        <v>2226276</v>
      </c>
      <c r="E533" s="69">
        <v>2226276</v>
      </c>
      <c r="F533" s="70" t="str">
        <f t="shared" si="8"/>
        <v>-</v>
      </c>
    </row>
    <row r="534" spans="1:6" x14ac:dyDescent="0.2">
      <c r="A534" s="56" t="s">
        <v>1224</v>
      </c>
      <c r="B534" s="57" t="s">
        <v>603</v>
      </c>
      <c r="C534" s="58" t="s">
        <v>1225</v>
      </c>
      <c r="D534" s="59">
        <v>195231215.52000001</v>
      </c>
      <c r="E534" s="60">
        <v>78561358.549999997</v>
      </c>
      <c r="F534" s="61">
        <f t="shared" si="8"/>
        <v>116669856.97000001</v>
      </c>
    </row>
    <row r="535" spans="1:6" ht="22.5" x14ac:dyDescent="0.2">
      <c r="A535" s="24" t="s">
        <v>627</v>
      </c>
      <c r="B535" s="68" t="s">
        <v>603</v>
      </c>
      <c r="C535" s="26" t="s">
        <v>1226</v>
      </c>
      <c r="D535" s="27">
        <v>1230100</v>
      </c>
      <c r="E535" s="69">
        <v>342656.02</v>
      </c>
      <c r="F535" s="70">
        <f t="shared" si="8"/>
        <v>887443.98</v>
      </c>
    </row>
    <row r="536" spans="1:6" ht="22.5" x14ac:dyDescent="0.2">
      <c r="A536" s="24" t="s">
        <v>629</v>
      </c>
      <c r="B536" s="68" t="s">
        <v>603</v>
      </c>
      <c r="C536" s="26" t="s">
        <v>1227</v>
      </c>
      <c r="D536" s="27">
        <v>1230100</v>
      </c>
      <c r="E536" s="69">
        <v>342656.02</v>
      </c>
      <c r="F536" s="70">
        <f t="shared" si="8"/>
        <v>887443.98</v>
      </c>
    </row>
    <row r="537" spans="1:6" x14ac:dyDescent="0.2">
      <c r="A537" s="24" t="s">
        <v>635</v>
      </c>
      <c r="B537" s="68" t="s">
        <v>603</v>
      </c>
      <c r="C537" s="26" t="s">
        <v>1228</v>
      </c>
      <c r="D537" s="27">
        <v>1230100</v>
      </c>
      <c r="E537" s="69">
        <v>342656.02</v>
      </c>
      <c r="F537" s="70">
        <f t="shared" si="8"/>
        <v>887443.98</v>
      </c>
    </row>
    <row r="538" spans="1:6" x14ac:dyDescent="0.2">
      <c r="A538" s="24" t="s">
        <v>1041</v>
      </c>
      <c r="B538" s="68" t="s">
        <v>603</v>
      </c>
      <c r="C538" s="26" t="s">
        <v>1229</v>
      </c>
      <c r="D538" s="27">
        <v>89686375.519999996</v>
      </c>
      <c r="E538" s="69">
        <v>41517002.530000001</v>
      </c>
      <c r="F538" s="70">
        <f t="shared" si="8"/>
        <v>48169372.989999995</v>
      </c>
    </row>
    <row r="539" spans="1:6" ht="22.5" x14ac:dyDescent="0.2">
      <c r="A539" s="24" t="s">
        <v>1194</v>
      </c>
      <c r="B539" s="68" t="s">
        <v>603</v>
      </c>
      <c r="C539" s="26" t="s">
        <v>1230</v>
      </c>
      <c r="D539" s="27">
        <v>89686375.519999996</v>
      </c>
      <c r="E539" s="69">
        <v>41517002.530000001</v>
      </c>
      <c r="F539" s="70">
        <f t="shared" si="8"/>
        <v>48169372.989999995</v>
      </c>
    </row>
    <row r="540" spans="1:6" x14ac:dyDescent="0.2">
      <c r="A540" s="24" t="s">
        <v>1198</v>
      </c>
      <c r="B540" s="68" t="s">
        <v>603</v>
      </c>
      <c r="C540" s="26" t="s">
        <v>1231</v>
      </c>
      <c r="D540" s="27">
        <v>4946172.5199999996</v>
      </c>
      <c r="E540" s="69">
        <v>4558415.4000000004</v>
      </c>
      <c r="F540" s="70">
        <f t="shared" si="8"/>
        <v>387757.11999999918</v>
      </c>
    </row>
    <row r="541" spans="1:6" ht="22.5" x14ac:dyDescent="0.2">
      <c r="A541" s="24" t="s">
        <v>1200</v>
      </c>
      <c r="B541" s="68" t="s">
        <v>603</v>
      </c>
      <c r="C541" s="26" t="s">
        <v>1232</v>
      </c>
      <c r="D541" s="27">
        <v>84740203</v>
      </c>
      <c r="E541" s="69">
        <v>36958587.130000003</v>
      </c>
      <c r="F541" s="70">
        <f t="shared" si="8"/>
        <v>47781615.869999997</v>
      </c>
    </row>
    <row r="542" spans="1:6" ht="22.5" x14ac:dyDescent="0.2">
      <c r="A542" s="24" t="s">
        <v>639</v>
      </c>
      <c r="B542" s="68" t="s">
        <v>603</v>
      </c>
      <c r="C542" s="26" t="s">
        <v>1233</v>
      </c>
      <c r="D542" s="27">
        <v>104314740</v>
      </c>
      <c r="E542" s="69">
        <v>36701700</v>
      </c>
      <c r="F542" s="70">
        <f t="shared" si="8"/>
        <v>67613040</v>
      </c>
    </row>
    <row r="543" spans="1:6" x14ac:dyDescent="0.2">
      <c r="A543" s="24" t="s">
        <v>641</v>
      </c>
      <c r="B543" s="68" t="s">
        <v>603</v>
      </c>
      <c r="C543" s="26" t="s">
        <v>1234</v>
      </c>
      <c r="D543" s="27">
        <v>104314740</v>
      </c>
      <c r="E543" s="69">
        <v>36701700</v>
      </c>
      <c r="F543" s="70">
        <f t="shared" si="8"/>
        <v>67613040</v>
      </c>
    </row>
    <row r="544" spans="1:6" ht="33.75" x14ac:dyDescent="0.2">
      <c r="A544" s="24" t="s">
        <v>643</v>
      </c>
      <c r="B544" s="68" t="s">
        <v>603</v>
      </c>
      <c r="C544" s="26" t="s">
        <v>1235</v>
      </c>
      <c r="D544" s="27">
        <v>104314740</v>
      </c>
      <c r="E544" s="69">
        <v>36701700</v>
      </c>
      <c r="F544" s="70">
        <f t="shared" si="8"/>
        <v>67613040</v>
      </c>
    </row>
    <row r="545" spans="1:6" x14ac:dyDescent="0.2">
      <c r="A545" s="56" t="s">
        <v>1236</v>
      </c>
      <c r="B545" s="57" t="s">
        <v>603</v>
      </c>
      <c r="C545" s="58" t="s">
        <v>1237</v>
      </c>
      <c r="D545" s="59">
        <v>3500000</v>
      </c>
      <c r="E545" s="60">
        <v>3500000</v>
      </c>
      <c r="F545" s="61" t="str">
        <f t="shared" si="8"/>
        <v>-</v>
      </c>
    </row>
    <row r="546" spans="1:6" ht="22.5" x14ac:dyDescent="0.2">
      <c r="A546" s="24" t="s">
        <v>647</v>
      </c>
      <c r="B546" s="68" t="s">
        <v>603</v>
      </c>
      <c r="C546" s="26" t="s">
        <v>1238</v>
      </c>
      <c r="D546" s="27">
        <v>3500000</v>
      </c>
      <c r="E546" s="69">
        <v>3500000</v>
      </c>
      <c r="F546" s="70" t="str">
        <f t="shared" si="8"/>
        <v>-</v>
      </c>
    </row>
    <row r="547" spans="1:6" ht="45" x14ac:dyDescent="0.2">
      <c r="A547" s="24" t="s">
        <v>659</v>
      </c>
      <c r="B547" s="68" t="s">
        <v>603</v>
      </c>
      <c r="C547" s="26" t="s">
        <v>1239</v>
      </c>
      <c r="D547" s="27">
        <v>3500000</v>
      </c>
      <c r="E547" s="69">
        <v>3500000</v>
      </c>
      <c r="F547" s="70" t="str">
        <f t="shared" si="8"/>
        <v>-</v>
      </c>
    </row>
    <row r="548" spans="1:6" ht="22.5" x14ac:dyDescent="0.2">
      <c r="A548" s="24" t="s">
        <v>661</v>
      </c>
      <c r="B548" s="68" t="s">
        <v>603</v>
      </c>
      <c r="C548" s="26" t="s">
        <v>1240</v>
      </c>
      <c r="D548" s="27">
        <v>3500000</v>
      </c>
      <c r="E548" s="69">
        <v>3500000</v>
      </c>
      <c r="F548" s="70" t="str">
        <f t="shared" si="8"/>
        <v>-</v>
      </c>
    </row>
    <row r="549" spans="1:6" x14ac:dyDescent="0.2">
      <c r="A549" s="56" t="s">
        <v>1241</v>
      </c>
      <c r="B549" s="57" t="s">
        <v>603</v>
      </c>
      <c r="C549" s="58" t="s">
        <v>1242</v>
      </c>
      <c r="D549" s="59">
        <v>855835015.96000004</v>
      </c>
      <c r="E549" s="60">
        <v>381462090.75999999</v>
      </c>
      <c r="F549" s="61">
        <f t="shared" si="8"/>
        <v>474372925.20000005</v>
      </c>
    </row>
    <row r="550" spans="1:6" ht="22.5" x14ac:dyDescent="0.2">
      <c r="A550" s="24" t="s">
        <v>627</v>
      </c>
      <c r="B550" s="68" t="s">
        <v>603</v>
      </c>
      <c r="C550" s="26" t="s">
        <v>1243</v>
      </c>
      <c r="D550" s="27">
        <v>1032266.63</v>
      </c>
      <c r="E550" s="69">
        <v>949999.4</v>
      </c>
      <c r="F550" s="70">
        <f t="shared" si="8"/>
        <v>82267.229999999981</v>
      </c>
    </row>
    <row r="551" spans="1:6" ht="22.5" x14ac:dyDescent="0.2">
      <c r="A551" s="24" t="s">
        <v>629</v>
      </c>
      <c r="B551" s="68" t="s">
        <v>603</v>
      </c>
      <c r="C551" s="26" t="s">
        <v>1244</v>
      </c>
      <c r="D551" s="27">
        <v>1032266.63</v>
      </c>
      <c r="E551" s="69">
        <v>949999.4</v>
      </c>
      <c r="F551" s="70">
        <f t="shared" si="8"/>
        <v>82267.229999999981</v>
      </c>
    </row>
    <row r="552" spans="1:6" x14ac:dyDescent="0.2">
      <c r="A552" s="24" t="s">
        <v>635</v>
      </c>
      <c r="B552" s="68" t="s">
        <v>603</v>
      </c>
      <c r="C552" s="26" t="s">
        <v>1245</v>
      </c>
      <c r="D552" s="27">
        <v>1032266.63</v>
      </c>
      <c r="E552" s="69">
        <v>949999.4</v>
      </c>
      <c r="F552" s="70">
        <f t="shared" si="8"/>
        <v>82267.229999999981</v>
      </c>
    </row>
    <row r="553" spans="1:6" ht="22.5" x14ac:dyDescent="0.2">
      <c r="A553" s="24" t="s">
        <v>639</v>
      </c>
      <c r="B553" s="68" t="s">
        <v>603</v>
      </c>
      <c r="C553" s="26" t="s">
        <v>1246</v>
      </c>
      <c r="D553" s="27">
        <v>200321629.90000001</v>
      </c>
      <c r="E553" s="69">
        <v>6454974.0599999996</v>
      </c>
      <c r="F553" s="70">
        <f t="shared" si="8"/>
        <v>193866655.84</v>
      </c>
    </row>
    <row r="554" spans="1:6" x14ac:dyDescent="0.2">
      <c r="A554" s="24" t="s">
        <v>641</v>
      </c>
      <c r="B554" s="68" t="s">
        <v>603</v>
      </c>
      <c r="C554" s="26" t="s">
        <v>1247</v>
      </c>
      <c r="D554" s="27">
        <v>200321629.90000001</v>
      </c>
      <c r="E554" s="69">
        <v>6454974.0599999996</v>
      </c>
      <c r="F554" s="70">
        <f t="shared" si="8"/>
        <v>193866655.84</v>
      </c>
    </row>
    <row r="555" spans="1:6" ht="33.75" x14ac:dyDescent="0.2">
      <c r="A555" s="24" t="s">
        <v>645</v>
      </c>
      <c r="B555" s="68" t="s">
        <v>603</v>
      </c>
      <c r="C555" s="26" t="s">
        <v>1248</v>
      </c>
      <c r="D555" s="27">
        <v>200321629.90000001</v>
      </c>
      <c r="E555" s="69">
        <v>6454974.0599999996</v>
      </c>
      <c r="F555" s="70">
        <f t="shared" si="8"/>
        <v>193866655.84</v>
      </c>
    </row>
    <row r="556" spans="1:6" ht="22.5" x14ac:dyDescent="0.2">
      <c r="A556" s="24" t="s">
        <v>647</v>
      </c>
      <c r="B556" s="68" t="s">
        <v>603</v>
      </c>
      <c r="C556" s="26" t="s">
        <v>1249</v>
      </c>
      <c r="D556" s="27">
        <v>654481119.42999995</v>
      </c>
      <c r="E556" s="69">
        <v>374057117.30000001</v>
      </c>
      <c r="F556" s="70">
        <f t="shared" si="8"/>
        <v>280424002.12999994</v>
      </c>
    </row>
    <row r="557" spans="1:6" x14ac:dyDescent="0.2">
      <c r="A557" s="24" t="s">
        <v>649</v>
      </c>
      <c r="B557" s="68" t="s">
        <v>603</v>
      </c>
      <c r="C557" s="26" t="s">
        <v>1250</v>
      </c>
      <c r="D557" s="27">
        <v>566470297.63999999</v>
      </c>
      <c r="E557" s="69">
        <v>318603551.16000003</v>
      </c>
      <c r="F557" s="70">
        <f t="shared" si="8"/>
        <v>247866746.47999996</v>
      </c>
    </row>
    <row r="558" spans="1:6" ht="45" x14ac:dyDescent="0.2">
      <c r="A558" s="24" t="s">
        <v>651</v>
      </c>
      <c r="B558" s="68" t="s">
        <v>603</v>
      </c>
      <c r="C558" s="26" t="s">
        <v>1251</v>
      </c>
      <c r="D558" s="27">
        <v>441522611.11000001</v>
      </c>
      <c r="E558" s="69">
        <v>254343241.88</v>
      </c>
      <c r="F558" s="70">
        <f t="shared" si="8"/>
        <v>187179369.23000002</v>
      </c>
    </row>
    <row r="559" spans="1:6" x14ac:dyDescent="0.2">
      <c r="A559" s="24" t="s">
        <v>653</v>
      </c>
      <c r="B559" s="68" t="s">
        <v>603</v>
      </c>
      <c r="C559" s="26" t="s">
        <v>1252</v>
      </c>
      <c r="D559" s="27">
        <v>124947686.53</v>
      </c>
      <c r="E559" s="69">
        <v>64260309.280000001</v>
      </c>
      <c r="F559" s="70">
        <f t="shared" si="8"/>
        <v>60687377.25</v>
      </c>
    </row>
    <row r="560" spans="1:6" x14ac:dyDescent="0.2">
      <c r="A560" s="24" t="s">
        <v>655</v>
      </c>
      <c r="B560" s="68" t="s">
        <v>603</v>
      </c>
      <c r="C560" s="26" t="s">
        <v>1253</v>
      </c>
      <c r="D560" s="27">
        <v>78010821.790000007</v>
      </c>
      <c r="E560" s="69">
        <v>45453566.140000001</v>
      </c>
      <c r="F560" s="70">
        <f t="shared" si="8"/>
        <v>32557255.650000006</v>
      </c>
    </row>
    <row r="561" spans="1:6" ht="45" x14ac:dyDescent="0.2">
      <c r="A561" s="24" t="s">
        <v>839</v>
      </c>
      <c r="B561" s="68" t="s">
        <v>603</v>
      </c>
      <c r="C561" s="26" t="s">
        <v>1254</v>
      </c>
      <c r="D561" s="27">
        <v>71809104.459999993</v>
      </c>
      <c r="E561" s="69">
        <v>41472244</v>
      </c>
      <c r="F561" s="70">
        <f t="shared" si="8"/>
        <v>30336860.459999993</v>
      </c>
    </row>
    <row r="562" spans="1:6" x14ac:dyDescent="0.2">
      <c r="A562" s="24" t="s">
        <v>657</v>
      </c>
      <c r="B562" s="68" t="s">
        <v>603</v>
      </c>
      <c r="C562" s="26" t="s">
        <v>1255</v>
      </c>
      <c r="D562" s="27">
        <v>6201717.3300000001</v>
      </c>
      <c r="E562" s="69">
        <v>3981322.14</v>
      </c>
      <c r="F562" s="70">
        <f t="shared" si="8"/>
        <v>2220395.19</v>
      </c>
    </row>
    <row r="563" spans="1:6" ht="45" x14ac:dyDescent="0.2">
      <c r="A563" s="24" t="s">
        <v>659</v>
      </c>
      <c r="B563" s="68" t="s">
        <v>603</v>
      </c>
      <c r="C563" s="26" t="s">
        <v>1256</v>
      </c>
      <c r="D563" s="27">
        <v>10000000</v>
      </c>
      <c r="E563" s="69">
        <v>10000000</v>
      </c>
      <c r="F563" s="70" t="str">
        <f t="shared" si="8"/>
        <v>-</v>
      </c>
    </row>
    <row r="564" spans="1:6" ht="22.5" x14ac:dyDescent="0.2">
      <c r="A564" s="24" t="s">
        <v>845</v>
      </c>
      <c r="B564" s="68" t="s">
        <v>603</v>
      </c>
      <c r="C564" s="26" t="s">
        <v>1257</v>
      </c>
      <c r="D564" s="27">
        <v>10000000</v>
      </c>
      <c r="E564" s="69">
        <v>10000000</v>
      </c>
      <c r="F564" s="70" t="str">
        <f t="shared" si="8"/>
        <v>-</v>
      </c>
    </row>
    <row r="565" spans="1:6" x14ac:dyDescent="0.2">
      <c r="A565" s="56" t="s">
        <v>1258</v>
      </c>
      <c r="B565" s="57" t="s">
        <v>603</v>
      </c>
      <c r="C565" s="58" t="s">
        <v>1259</v>
      </c>
      <c r="D565" s="59">
        <v>37564084.520000003</v>
      </c>
      <c r="E565" s="60">
        <v>23571236.030000001</v>
      </c>
      <c r="F565" s="61">
        <f t="shared" si="8"/>
        <v>13992848.490000002</v>
      </c>
    </row>
    <row r="566" spans="1:6" ht="22.5" x14ac:dyDescent="0.2">
      <c r="A566" s="24" t="s">
        <v>647</v>
      </c>
      <c r="B566" s="68" t="s">
        <v>603</v>
      </c>
      <c r="C566" s="26" t="s">
        <v>1260</v>
      </c>
      <c r="D566" s="27">
        <v>37564084.520000003</v>
      </c>
      <c r="E566" s="69">
        <v>23571236.030000001</v>
      </c>
      <c r="F566" s="70">
        <f t="shared" si="8"/>
        <v>13992848.490000002</v>
      </c>
    </row>
    <row r="567" spans="1:6" x14ac:dyDescent="0.2">
      <c r="A567" s="24" t="s">
        <v>649</v>
      </c>
      <c r="B567" s="68" t="s">
        <v>603</v>
      </c>
      <c r="C567" s="26" t="s">
        <v>1261</v>
      </c>
      <c r="D567" s="27">
        <v>29540782.350000001</v>
      </c>
      <c r="E567" s="69">
        <v>18248580.23</v>
      </c>
      <c r="F567" s="70">
        <f t="shared" si="8"/>
        <v>11292202.120000001</v>
      </c>
    </row>
    <row r="568" spans="1:6" ht="45" x14ac:dyDescent="0.2">
      <c r="A568" s="24" t="s">
        <v>651</v>
      </c>
      <c r="B568" s="68" t="s">
        <v>603</v>
      </c>
      <c r="C568" s="26" t="s">
        <v>1262</v>
      </c>
      <c r="D568" s="27">
        <v>29540782.350000001</v>
      </c>
      <c r="E568" s="69">
        <v>18248580.23</v>
      </c>
      <c r="F568" s="70">
        <f t="shared" si="8"/>
        <v>11292202.120000001</v>
      </c>
    </row>
    <row r="569" spans="1:6" x14ac:dyDescent="0.2">
      <c r="A569" s="24" t="s">
        <v>655</v>
      </c>
      <c r="B569" s="68" t="s">
        <v>603</v>
      </c>
      <c r="C569" s="26" t="s">
        <v>1263</v>
      </c>
      <c r="D569" s="27">
        <v>8023302.1699999999</v>
      </c>
      <c r="E569" s="69">
        <v>5322655.8</v>
      </c>
      <c r="F569" s="70">
        <f t="shared" si="8"/>
        <v>2700646.37</v>
      </c>
    </row>
    <row r="570" spans="1:6" ht="45" x14ac:dyDescent="0.2">
      <c r="A570" s="24" t="s">
        <v>839</v>
      </c>
      <c r="B570" s="68" t="s">
        <v>603</v>
      </c>
      <c r="C570" s="26" t="s">
        <v>1264</v>
      </c>
      <c r="D570" s="27">
        <v>8023302.1699999999</v>
      </c>
      <c r="E570" s="69">
        <v>5322655.8</v>
      </c>
      <c r="F570" s="70">
        <f t="shared" si="8"/>
        <v>2700646.37</v>
      </c>
    </row>
    <row r="571" spans="1:6" x14ac:dyDescent="0.2">
      <c r="A571" s="56" t="s">
        <v>1265</v>
      </c>
      <c r="B571" s="57" t="s">
        <v>603</v>
      </c>
      <c r="C571" s="58" t="s">
        <v>1266</v>
      </c>
      <c r="D571" s="59">
        <v>345061142.31</v>
      </c>
      <c r="E571" s="60">
        <v>86650051.909999996</v>
      </c>
      <c r="F571" s="61">
        <f t="shared" si="8"/>
        <v>258411090.40000001</v>
      </c>
    </row>
    <row r="572" spans="1:6" ht="22.5" x14ac:dyDescent="0.2">
      <c r="A572" s="24" t="s">
        <v>627</v>
      </c>
      <c r="B572" s="68" t="s">
        <v>603</v>
      </c>
      <c r="C572" s="26" t="s">
        <v>1267</v>
      </c>
      <c r="D572" s="27">
        <v>1000000</v>
      </c>
      <c r="E572" s="69">
        <v>949999.4</v>
      </c>
      <c r="F572" s="70">
        <f t="shared" si="8"/>
        <v>50000.599999999977</v>
      </c>
    </row>
    <row r="573" spans="1:6" ht="22.5" x14ac:dyDescent="0.2">
      <c r="A573" s="24" t="s">
        <v>629</v>
      </c>
      <c r="B573" s="68" t="s">
        <v>603</v>
      </c>
      <c r="C573" s="26" t="s">
        <v>1268</v>
      </c>
      <c r="D573" s="27">
        <v>1000000</v>
      </c>
      <c r="E573" s="69">
        <v>949999.4</v>
      </c>
      <c r="F573" s="70">
        <f t="shared" si="8"/>
        <v>50000.599999999977</v>
      </c>
    </row>
    <row r="574" spans="1:6" x14ac:dyDescent="0.2">
      <c r="A574" s="24" t="s">
        <v>635</v>
      </c>
      <c r="B574" s="68" t="s">
        <v>603</v>
      </c>
      <c r="C574" s="26" t="s">
        <v>1269</v>
      </c>
      <c r="D574" s="27">
        <v>1000000</v>
      </c>
      <c r="E574" s="69">
        <v>949999.4</v>
      </c>
      <c r="F574" s="70">
        <f t="shared" si="8"/>
        <v>50000.599999999977</v>
      </c>
    </row>
    <row r="575" spans="1:6" ht="22.5" x14ac:dyDescent="0.2">
      <c r="A575" s="24" t="s">
        <v>639</v>
      </c>
      <c r="B575" s="68" t="s">
        <v>603</v>
      </c>
      <c r="C575" s="26" t="s">
        <v>1270</v>
      </c>
      <c r="D575" s="27">
        <v>200321629.90000001</v>
      </c>
      <c r="E575" s="69">
        <v>6454974.0599999996</v>
      </c>
      <c r="F575" s="70">
        <f t="shared" si="8"/>
        <v>193866655.84</v>
      </c>
    </row>
    <row r="576" spans="1:6" x14ac:dyDescent="0.2">
      <c r="A576" s="24" t="s">
        <v>641</v>
      </c>
      <c r="B576" s="68" t="s">
        <v>603</v>
      </c>
      <c r="C576" s="26" t="s">
        <v>1271</v>
      </c>
      <c r="D576" s="27">
        <v>200321629.90000001</v>
      </c>
      <c r="E576" s="69">
        <v>6454974.0599999996</v>
      </c>
      <c r="F576" s="70">
        <f t="shared" si="8"/>
        <v>193866655.84</v>
      </c>
    </row>
    <row r="577" spans="1:6" ht="33.75" x14ac:dyDescent="0.2">
      <c r="A577" s="24" t="s">
        <v>645</v>
      </c>
      <c r="B577" s="68" t="s">
        <v>603</v>
      </c>
      <c r="C577" s="26" t="s">
        <v>1272</v>
      </c>
      <c r="D577" s="27">
        <v>200321629.90000001</v>
      </c>
      <c r="E577" s="69">
        <v>6454974.0599999996</v>
      </c>
      <c r="F577" s="70">
        <f t="shared" si="8"/>
        <v>193866655.84</v>
      </c>
    </row>
    <row r="578" spans="1:6" ht="22.5" x14ac:dyDescent="0.2">
      <c r="A578" s="24" t="s">
        <v>647</v>
      </c>
      <c r="B578" s="68" t="s">
        <v>603</v>
      </c>
      <c r="C578" s="26" t="s">
        <v>1273</v>
      </c>
      <c r="D578" s="27">
        <v>143739512.41</v>
      </c>
      <c r="E578" s="69">
        <v>79245078.450000003</v>
      </c>
      <c r="F578" s="70">
        <f t="shared" si="8"/>
        <v>64494433.959999993</v>
      </c>
    </row>
    <row r="579" spans="1:6" x14ac:dyDescent="0.2">
      <c r="A579" s="24" t="s">
        <v>649</v>
      </c>
      <c r="B579" s="68" t="s">
        <v>603</v>
      </c>
      <c r="C579" s="26" t="s">
        <v>1274</v>
      </c>
      <c r="D579" s="27">
        <v>128345088.67</v>
      </c>
      <c r="E579" s="69">
        <v>65193756.310000002</v>
      </c>
      <c r="F579" s="70">
        <f t="shared" si="8"/>
        <v>63151332.359999999</v>
      </c>
    </row>
    <row r="580" spans="1:6" ht="45" x14ac:dyDescent="0.2">
      <c r="A580" s="24" t="s">
        <v>651</v>
      </c>
      <c r="B580" s="68" t="s">
        <v>603</v>
      </c>
      <c r="C580" s="26" t="s">
        <v>1275</v>
      </c>
      <c r="D580" s="27">
        <v>18927114.789999999</v>
      </c>
      <c r="E580" s="69">
        <v>9530000</v>
      </c>
      <c r="F580" s="70">
        <f t="shared" si="8"/>
        <v>9397114.7899999991</v>
      </c>
    </row>
    <row r="581" spans="1:6" x14ac:dyDescent="0.2">
      <c r="A581" s="24" t="s">
        <v>653</v>
      </c>
      <c r="B581" s="68" t="s">
        <v>603</v>
      </c>
      <c r="C581" s="26" t="s">
        <v>1276</v>
      </c>
      <c r="D581" s="27">
        <v>109417973.88</v>
      </c>
      <c r="E581" s="69">
        <v>55663756.310000002</v>
      </c>
      <c r="F581" s="70">
        <f t="shared" si="8"/>
        <v>53754217.569999993</v>
      </c>
    </row>
    <row r="582" spans="1:6" x14ac:dyDescent="0.2">
      <c r="A582" s="24" t="s">
        <v>655</v>
      </c>
      <c r="B582" s="68" t="s">
        <v>603</v>
      </c>
      <c r="C582" s="26" t="s">
        <v>1277</v>
      </c>
      <c r="D582" s="27">
        <v>5394423.7400000002</v>
      </c>
      <c r="E582" s="69">
        <v>4051322.14</v>
      </c>
      <c r="F582" s="70">
        <f t="shared" si="8"/>
        <v>1343101.6</v>
      </c>
    </row>
    <row r="583" spans="1:6" ht="45" x14ac:dyDescent="0.2">
      <c r="A583" s="24" t="s">
        <v>839</v>
      </c>
      <c r="B583" s="68" t="s">
        <v>603</v>
      </c>
      <c r="C583" s="26" t="s">
        <v>1278</v>
      </c>
      <c r="D583" s="27">
        <v>70000</v>
      </c>
      <c r="E583" s="69">
        <v>70000</v>
      </c>
      <c r="F583" s="70" t="str">
        <f t="shared" si="8"/>
        <v>-</v>
      </c>
    </row>
    <row r="584" spans="1:6" x14ac:dyDescent="0.2">
      <c r="A584" s="24" t="s">
        <v>657</v>
      </c>
      <c r="B584" s="68" t="s">
        <v>603</v>
      </c>
      <c r="C584" s="26" t="s">
        <v>1279</v>
      </c>
      <c r="D584" s="27">
        <v>5324423.74</v>
      </c>
      <c r="E584" s="69">
        <v>3981322.14</v>
      </c>
      <c r="F584" s="70">
        <f t="shared" si="8"/>
        <v>1343101.6</v>
      </c>
    </row>
    <row r="585" spans="1:6" ht="45" x14ac:dyDescent="0.2">
      <c r="A585" s="24" t="s">
        <v>659</v>
      </c>
      <c r="B585" s="68" t="s">
        <v>603</v>
      </c>
      <c r="C585" s="26" t="s">
        <v>1280</v>
      </c>
      <c r="D585" s="27">
        <v>10000000</v>
      </c>
      <c r="E585" s="69">
        <v>10000000</v>
      </c>
      <c r="F585" s="70" t="str">
        <f t="shared" si="8"/>
        <v>-</v>
      </c>
    </row>
    <row r="586" spans="1:6" ht="22.5" x14ac:dyDescent="0.2">
      <c r="A586" s="24" t="s">
        <v>845</v>
      </c>
      <c r="B586" s="68" t="s">
        <v>603</v>
      </c>
      <c r="C586" s="26" t="s">
        <v>1281</v>
      </c>
      <c r="D586" s="27">
        <v>10000000</v>
      </c>
      <c r="E586" s="69">
        <v>10000000</v>
      </c>
      <c r="F586" s="70" t="str">
        <f t="shared" si="8"/>
        <v>-</v>
      </c>
    </row>
    <row r="587" spans="1:6" x14ac:dyDescent="0.2">
      <c r="A587" s="56" t="s">
        <v>1282</v>
      </c>
      <c r="B587" s="57" t="s">
        <v>603</v>
      </c>
      <c r="C587" s="58" t="s">
        <v>1283</v>
      </c>
      <c r="D587" s="59">
        <v>473177522.5</v>
      </c>
      <c r="E587" s="60">
        <v>271240802.81999999</v>
      </c>
      <c r="F587" s="61">
        <f t="shared" si="8"/>
        <v>201936719.68000001</v>
      </c>
    </row>
    <row r="588" spans="1:6" ht="22.5" x14ac:dyDescent="0.2">
      <c r="A588" s="24" t="s">
        <v>647</v>
      </c>
      <c r="B588" s="68" t="s">
        <v>603</v>
      </c>
      <c r="C588" s="26" t="s">
        <v>1284</v>
      </c>
      <c r="D588" s="27">
        <v>473177522.5</v>
      </c>
      <c r="E588" s="69">
        <v>271240802.81999999</v>
      </c>
      <c r="F588" s="70">
        <f t="shared" si="8"/>
        <v>201936719.68000001</v>
      </c>
    </row>
    <row r="589" spans="1:6" x14ac:dyDescent="0.2">
      <c r="A589" s="24" t="s">
        <v>649</v>
      </c>
      <c r="B589" s="68" t="s">
        <v>603</v>
      </c>
      <c r="C589" s="26" t="s">
        <v>1285</v>
      </c>
      <c r="D589" s="27">
        <v>408584426.62</v>
      </c>
      <c r="E589" s="69">
        <v>235161214.62</v>
      </c>
      <c r="F589" s="70">
        <f t="shared" si="8"/>
        <v>173423212</v>
      </c>
    </row>
    <row r="590" spans="1:6" ht="45" x14ac:dyDescent="0.2">
      <c r="A590" s="24" t="s">
        <v>651</v>
      </c>
      <c r="B590" s="68" t="s">
        <v>603</v>
      </c>
      <c r="C590" s="26" t="s">
        <v>1286</v>
      </c>
      <c r="D590" s="27">
        <v>393054713.97000003</v>
      </c>
      <c r="E590" s="69">
        <v>226564661.65000001</v>
      </c>
      <c r="F590" s="70">
        <f t="shared" si="8"/>
        <v>166490052.32000002</v>
      </c>
    </row>
    <row r="591" spans="1:6" x14ac:dyDescent="0.2">
      <c r="A591" s="24" t="s">
        <v>653</v>
      </c>
      <c r="B591" s="68" t="s">
        <v>603</v>
      </c>
      <c r="C591" s="26" t="s">
        <v>1287</v>
      </c>
      <c r="D591" s="27">
        <v>15529712.65</v>
      </c>
      <c r="E591" s="69">
        <v>8596552.9700000007</v>
      </c>
      <c r="F591" s="70">
        <f t="shared" ref="F591:F614" si="9">IF(OR(D591="-",IF(E591="-",0,E591)&gt;=IF(D591="-",0,D591)),"-",IF(D591="-",0,D591)-IF(E591="-",0,E591))</f>
        <v>6933159.6799999997</v>
      </c>
    </row>
    <row r="592" spans="1:6" x14ac:dyDescent="0.2">
      <c r="A592" s="24" t="s">
        <v>655</v>
      </c>
      <c r="B592" s="68" t="s">
        <v>603</v>
      </c>
      <c r="C592" s="26" t="s">
        <v>1288</v>
      </c>
      <c r="D592" s="27">
        <v>64593095.880000003</v>
      </c>
      <c r="E592" s="69">
        <v>36079588.200000003</v>
      </c>
      <c r="F592" s="70">
        <f t="shared" si="9"/>
        <v>28513507.68</v>
      </c>
    </row>
    <row r="593" spans="1:6" ht="45" x14ac:dyDescent="0.2">
      <c r="A593" s="24" t="s">
        <v>839</v>
      </c>
      <c r="B593" s="68" t="s">
        <v>603</v>
      </c>
      <c r="C593" s="26" t="s">
        <v>1289</v>
      </c>
      <c r="D593" s="27">
        <v>63715802.289999999</v>
      </c>
      <c r="E593" s="69">
        <v>36079588.200000003</v>
      </c>
      <c r="F593" s="70">
        <f t="shared" si="9"/>
        <v>27636214.089999996</v>
      </c>
    </row>
    <row r="594" spans="1:6" x14ac:dyDescent="0.2">
      <c r="A594" s="24" t="s">
        <v>657</v>
      </c>
      <c r="B594" s="68" t="s">
        <v>603</v>
      </c>
      <c r="C594" s="26" t="s">
        <v>1290</v>
      </c>
      <c r="D594" s="27">
        <v>877293.59</v>
      </c>
      <c r="E594" s="69" t="s">
        <v>44</v>
      </c>
      <c r="F594" s="70">
        <f t="shared" si="9"/>
        <v>877293.59</v>
      </c>
    </row>
    <row r="595" spans="1:6" ht="22.5" x14ac:dyDescent="0.2">
      <c r="A595" s="56" t="s">
        <v>1291</v>
      </c>
      <c r="B595" s="57" t="s">
        <v>603</v>
      </c>
      <c r="C595" s="58" t="s">
        <v>1292</v>
      </c>
      <c r="D595" s="59">
        <v>32266.63</v>
      </c>
      <c r="E595" s="60" t="s">
        <v>44</v>
      </c>
      <c r="F595" s="61">
        <f t="shared" si="9"/>
        <v>32266.63</v>
      </c>
    </row>
    <row r="596" spans="1:6" ht="22.5" x14ac:dyDescent="0.2">
      <c r="A596" s="24" t="s">
        <v>627</v>
      </c>
      <c r="B596" s="68" t="s">
        <v>603</v>
      </c>
      <c r="C596" s="26" t="s">
        <v>1293</v>
      </c>
      <c r="D596" s="27">
        <v>32266.63</v>
      </c>
      <c r="E596" s="69" t="s">
        <v>44</v>
      </c>
      <c r="F596" s="70">
        <f t="shared" si="9"/>
        <v>32266.63</v>
      </c>
    </row>
    <row r="597" spans="1:6" ht="22.5" x14ac:dyDescent="0.2">
      <c r="A597" s="24" t="s">
        <v>629</v>
      </c>
      <c r="B597" s="68" t="s">
        <v>603</v>
      </c>
      <c r="C597" s="26" t="s">
        <v>1294</v>
      </c>
      <c r="D597" s="27">
        <v>32266.63</v>
      </c>
      <c r="E597" s="69" t="s">
        <v>44</v>
      </c>
      <c r="F597" s="70">
        <f t="shared" si="9"/>
        <v>32266.63</v>
      </c>
    </row>
    <row r="598" spans="1:6" x14ac:dyDescent="0.2">
      <c r="A598" s="24" t="s">
        <v>635</v>
      </c>
      <c r="B598" s="68" t="s">
        <v>603</v>
      </c>
      <c r="C598" s="26" t="s">
        <v>1295</v>
      </c>
      <c r="D598" s="27">
        <v>32266.63</v>
      </c>
      <c r="E598" s="69" t="s">
        <v>44</v>
      </c>
      <c r="F598" s="70">
        <f t="shared" si="9"/>
        <v>32266.63</v>
      </c>
    </row>
    <row r="599" spans="1:6" x14ac:dyDescent="0.2">
      <c r="A599" s="56" t="s">
        <v>1296</v>
      </c>
      <c r="B599" s="57" t="s">
        <v>603</v>
      </c>
      <c r="C599" s="58" t="s">
        <v>1297</v>
      </c>
      <c r="D599" s="59">
        <v>31932935.98</v>
      </c>
      <c r="E599" s="60">
        <v>20035954.420000002</v>
      </c>
      <c r="F599" s="61">
        <f t="shared" si="9"/>
        <v>11896981.559999999</v>
      </c>
    </row>
    <row r="600" spans="1:6" ht="22.5" x14ac:dyDescent="0.2">
      <c r="A600" s="24" t="s">
        <v>647</v>
      </c>
      <c r="B600" s="68" t="s">
        <v>603</v>
      </c>
      <c r="C600" s="26" t="s">
        <v>1298</v>
      </c>
      <c r="D600" s="27">
        <v>31932935.98</v>
      </c>
      <c r="E600" s="69">
        <v>20035954.420000002</v>
      </c>
      <c r="F600" s="70">
        <f t="shared" si="9"/>
        <v>11896981.559999999</v>
      </c>
    </row>
    <row r="601" spans="1:6" x14ac:dyDescent="0.2">
      <c r="A601" s="24" t="s">
        <v>655</v>
      </c>
      <c r="B601" s="68" t="s">
        <v>603</v>
      </c>
      <c r="C601" s="26" t="s">
        <v>1299</v>
      </c>
      <c r="D601" s="27">
        <v>31932935.98</v>
      </c>
      <c r="E601" s="69">
        <v>20035954.420000002</v>
      </c>
      <c r="F601" s="70">
        <f t="shared" si="9"/>
        <v>11896981.559999999</v>
      </c>
    </row>
    <row r="602" spans="1:6" ht="45" x14ac:dyDescent="0.2">
      <c r="A602" s="24" t="s">
        <v>839</v>
      </c>
      <c r="B602" s="68" t="s">
        <v>603</v>
      </c>
      <c r="C602" s="26" t="s">
        <v>1300</v>
      </c>
      <c r="D602" s="27">
        <v>28757634.460000001</v>
      </c>
      <c r="E602" s="69">
        <v>18031434.420000002</v>
      </c>
      <c r="F602" s="70">
        <f t="shared" si="9"/>
        <v>10726200.039999999</v>
      </c>
    </row>
    <row r="603" spans="1:6" x14ac:dyDescent="0.2">
      <c r="A603" s="24" t="s">
        <v>657</v>
      </c>
      <c r="B603" s="68" t="s">
        <v>603</v>
      </c>
      <c r="C603" s="26" t="s">
        <v>1301</v>
      </c>
      <c r="D603" s="27">
        <v>3175301.52</v>
      </c>
      <c r="E603" s="69">
        <v>2004520</v>
      </c>
      <c r="F603" s="70">
        <f t="shared" si="9"/>
        <v>1170781.52</v>
      </c>
    </row>
    <row r="604" spans="1:6" x14ac:dyDescent="0.2">
      <c r="A604" s="56" t="s">
        <v>1302</v>
      </c>
      <c r="B604" s="57" t="s">
        <v>603</v>
      </c>
      <c r="C604" s="58" t="s">
        <v>1303</v>
      </c>
      <c r="D604" s="59">
        <v>31932935.98</v>
      </c>
      <c r="E604" s="60">
        <v>20035954.420000002</v>
      </c>
      <c r="F604" s="61">
        <f t="shared" si="9"/>
        <v>11896981.559999999</v>
      </c>
    </row>
    <row r="605" spans="1:6" ht="22.5" x14ac:dyDescent="0.2">
      <c r="A605" s="24" t="s">
        <v>647</v>
      </c>
      <c r="B605" s="68" t="s">
        <v>603</v>
      </c>
      <c r="C605" s="26" t="s">
        <v>1304</v>
      </c>
      <c r="D605" s="27">
        <v>31932935.98</v>
      </c>
      <c r="E605" s="69">
        <v>20035954.420000002</v>
      </c>
      <c r="F605" s="70">
        <f t="shared" si="9"/>
        <v>11896981.559999999</v>
      </c>
    </row>
    <row r="606" spans="1:6" x14ac:dyDescent="0.2">
      <c r="A606" s="24" t="s">
        <v>655</v>
      </c>
      <c r="B606" s="68" t="s">
        <v>603</v>
      </c>
      <c r="C606" s="26" t="s">
        <v>1305</v>
      </c>
      <c r="D606" s="27">
        <v>31932935.98</v>
      </c>
      <c r="E606" s="69">
        <v>20035954.420000002</v>
      </c>
      <c r="F606" s="70">
        <f t="shared" si="9"/>
        <v>11896981.559999999</v>
      </c>
    </row>
    <row r="607" spans="1:6" ht="45" x14ac:dyDescent="0.2">
      <c r="A607" s="24" t="s">
        <v>839</v>
      </c>
      <c r="B607" s="68" t="s">
        <v>603</v>
      </c>
      <c r="C607" s="26" t="s">
        <v>1306</v>
      </c>
      <c r="D607" s="27">
        <v>28757634.460000001</v>
      </c>
      <c r="E607" s="69">
        <v>18031434.420000002</v>
      </c>
      <c r="F607" s="70">
        <f t="shared" si="9"/>
        <v>10726200.039999999</v>
      </c>
    </row>
    <row r="608" spans="1:6" x14ac:dyDescent="0.2">
      <c r="A608" s="24" t="s">
        <v>657</v>
      </c>
      <c r="B608" s="68" t="s">
        <v>603</v>
      </c>
      <c r="C608" s="26" t="s">
        <v>1307</v>
      </c>
      <c r="D608" s="27">
        <v>3175301.52</v>
      </c>
      <c r="E608" s="69">
        <v>2004520</v>
      </c>
      <c r="F608" s="70">
        <f t="shared" si="9"/>
        <v>1170781.52</v>
      </c>
    </row>
    <row r="609" spans="1:6" ht="22.5" x14ac:dyDescent="0.2">
      <c r="A609" s="56" t="s">
        <v>1308</v>
      </c>
      <c r="B609" s="57" t="s">
        <v>603</v>
      </c>
      <c r="C609" s="58" t="s">
        <v>1309</v>
      </c>
      <c r="D609" s="59">
        <v>28410000</v>
      </c>
      <c r="E609" s="60">
        <v>1064235.3600000001</v>
      </c>
      <c r="F609" s="61">
        <f t="shared" si="9"/>
        <v>27345764.640000001</v>
      </c>
    </row>
    <row r="610" spans="1:6" x14ac:dyDescent="0.2">
      <c r="A610" s="24" t="s">
        <v>1310</v>
      </c>
      <c r="B610" s="68" t="s">
        <v>603</v>
      </c>
      <c r="C610" s="26" t="s">
        <v>1311</v>
      </c>
      <c r="D610" s="27">
        <v>28410000</v>
      </c>
      <c r="E610" s="69">
        <v>1064235.3600000001</v>
      </c>
      <c r="F610" s="70">
        <f t="shared" si="9"/>
        <v>27345764.640000001</v>
      </c>
    </row>
    <row r="611" spans="1:6" x14ac:dyDescent="0.2">
      <c r="A611" s="24" t="s">
        <v>1312</v>
      </c>
      <c r="B611" s="68" t="s">
        <v>603</v>
      </c>
      <c r="C611" s="26" t="s">
        <v>1313</v>
      </c>
      <c r="D611" s="27">
        <v>28410000</v>
      </c>
      <c r="E611" s="69">
        <v>1064235.3600000001</v>
      </c>
      <c r="F611" s="70">
        <f t="shared" si="9"/>
        <v>27345764.640000001</v>
      </c>
    </row>
    <row r="612" spans="1:6" ht="22.5" x14ac:dyDescent="0.2">
      <c r="A612" s="56" t="s">
        <v>1314</v>
      </c>
      <c r="B612" s="57" t="s">
        <v>603</v>
      </c>
      <c r="C612" s="58" t="s">
        <v>1315</v>
      </c>
      <c r="D612" s="59">
        <v>28410000</v>
      </c>
      <c r="E612" s="60">
        <v>1064235.3600000001</v>
      </c>
      <c r="F612" s="61">
        <f t="shared" si="9"/>
        <v>27345764.640000001</v>
      </c>
    </row>
    <row r="613" spans="1:6" x14ac:dyDescent="0.2">
      <c r="A613" s="24" t="s">
        <v>1310</v>
      </c>
      <c r="B613" s="68" t="s">
        <v>603</v>
      </c>
      <c r="C613" s="26" t="s">
        <v>1316</v>
      </c>
      <c r="D613" s="27">
        <v>28410000</v>
      </c>
      <c r="E613" s="69">
        <v>1064235.3600000001</v>
      </c>
      <c r="F613" s="70">
        <f t="shared" si="9"/>
        <v>27345764.640000001</v>
      </c>
    </row>
    <row r="614" spans="1:6" x14ac:dyDescent="0.2">
      <c r="A614" s="24" t="s">
        <v>1312</v>
      </c>
      <c r="B614" s="68" t="s">
        <v>603</v>
      </c>
      <c r="C614" s="26" t="s">
        <v>1317</v>
      </c>
      <c r="D614" s="27">
        <v>28410000</v>
      </c>
      <c r="E614" s="69">
        <v>1064235.3600000001</v>
      </c>
      <c r="F614" s="70">
        <f t="shared" si="9"/>
        <v>27345764.640000001</v>
      </c>
    </row>
    <row r="615" spans="1:6" ht="9" customHeight="1" x14ac:dyDescent="0.2">
      <c r="A615" s="72"/>
      <c r="B615" s="73"/>
      <c r="C615" s="74"/>
      <c r="D615" s="75"/>
      <c r="E615" s="73"/>
      <c r="F615" s="73"/>
    </row>
    <row r="616" spans="1:6" ht="13.5" customHeight="1" x14ac:dyDescent="0.2">
      <c r="A616" s="76" t="s">
        <v>1318</v>
      </c>
      <c r="B616" s="77" t="s">
        <v>1319</v>
      </c>
      <c r="C616" s="78" t="s">
        <v>604</v>
      </c>
      <c r="D616" s="79">
        <v>-403920445.01999998</v>
      </c>
      <c r="E616" s="79">
        <v>808965540.80999994</v>
      </c>
      <c r="F616" s="80" t="s">
        <v>1320</v>
      </c>
    </row>
  </sheetData>
  <mergeCells count="7">
    <mergeCell ref="F4:F9"/>
    <mergeCell ref="C4:C9"/>
    <mergeCell ref="A2:D2"/>
    <mergeCell ref="A4:A11"/>
    <mergeCell ref="B4:B11"/>
    <mergeCell ref="D4:D11"/>
    <mergeCell ref="E4:E9"/>
  </mergeCells>
  <conditionalFormatting sqref="E14:F14 E16:F16">
    <cfRule type="cellIs" priority="1" stopIfTrue="1" operator="equal">
      <formula>0</formula>
    </cfRule>
  </conditionalFormatting>
  <conditionalFormatting sqref="E28:F29">
    <cfRule type="cellIs" priority="2" stopIfTrue="1" operator="equal">
      <formula>0</formula>
    </cfRule>
  </conditionalFormatting>
  <conditionalFormatting sqref="E31:F31">
    <cfRule type="cellIs" priority="3" stopIfTrue="1" operator="equal">
      <formula>0</formula>
    </cfRule>
  </conditionalFormatting>
  <pageMargins left="0.39370078740157483" right="0.39370078740157483" top="0.78740157480314965" bottom="0.39370078740157483" header="0.51181102362204722" footer="0.51181102362204722"/>
  <pageSetup paperSize="9" scale="66" fitToHeight="0"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43"/>
  <sheetViews>
    <sheetView showGridLines="0" tabSelected="1" topLeftCell="A31" workbookViewId="0">
      <selection activeCell="C41" sqref="C41"/>
    </sheetView>
  </sheetViews>
  <sheetFormatPr defaultRowHeight="12.75" customHeight="1" x14ac:dyDescent="0.2"/>
  <cols>
    <col min="1" max="1" width="42.28515625" customWidth="1"/>
    <col min="2" max="2" width="5.5703125" customWidth="1"/>
    <col min="3" max="3" width="40.7109375" customWidth="1"/>
    <col min="4" max="6" width="18.7109375" customWidth="1"/>
  </cols>
  <sheetData>
    <row r="1" spans="1:6" ht="11.1" customHeight="1" x14ac:dyDescent="0.2">
      <c r="A1" s="122" t="s">
        <v>1321</v>
      </c>
      <c r="B1" s="122"/>
      <c r="C1" s="122"/>
      <c r="D1" s="122"/>
      <c r="E1" s="122"/>
      <c r="F1" s="122"/>
    </row>
    <row r="2" spans="1:6" ht="13.15" customHeight="1" x14ac:dyDescent="0.25">
      <c r="A2" s="98" t="s">
        <v>1322</v>
      </c>
      <c r="B2" s="98"/>
      <c r="C2" s="98"/>
      <c r="D2" s="98"/>
      <c r="E2" s="98"/>
      <c r="F2" s="98"/>
    </row>
    <row r="3" spans="1:6" ht="9" customHeight="1" x14ac:dyDescent="0.2">
      <c r="A3" s="5"/>
      <c r="B3" s="81"/>
      <c r="C3" s="48"/>
      <c r="D3" s="9"/>
      <c r="E3" s="9"/>
      <c r="F3" s="48"/>
    </row>
    <row r="4" spans="1:6" ht="13.9" customHeight="1" x14ac:dyDescent="0.2">
      <c r="A4" s="109" t="s">
        <v>21</v>
      </c>
      <c r="B4" s="103" t="s">
        <v>22</v>
      </c>
      <c r="C4" s="115" t="s">
        <v>1323</v>
      </c>
      <c r="D4" s="106" t="s">
        <v>24</v>
      </c>
      <c r="E4" s="106" t="s">
        <v>25</v>
      </c>
      <c r="F4" s="112" t="s">
        <v>26</v>
      </c>
    </row>
    <row r="5" spans="1:6" ht="4.9000000000000004" customHeight="1" x14ac:dyDescent="0.2">
      <c r="A5" s="110"/>
      <c r="B5" s="104"/>
      <c r="C5" s="116"/>
      <c r="D5" s="107"/>
      <c r="E5" s="107"/>
      <c r="F5" s="113"/>
    </row>
    <row r="6" spans="1:6" ht="6" customHeight="1" x14ac:dyDescent="0.2">
      <c r="A6" s="110"/>
      <c r="B6" s="104"/>
      <c r="C6" s="116"/>
      <c r="D6" s="107"/>
      <c r="E6" s="107"/>
      <c r="F6" s="113"/>
    </row>
    <row r="7" spans="1:6" ht="4.9000000000000004" customHeight="1" x14ac:dyDescent="0.2">
      <c r="A7" s="110"/>
      <c r="B7" s="104"/>
      <c r="C7" s="116"/>
      <c r="D7" s="107"/>
      <c r="E7" s="107"/>
      <c r="F7" s="113"/>
    </row>
    <row r="8" spans="1:6" ht="6" customHeight="1" x14ac:dyDescent="0.2">
      <c r="A8" s="110"/>
      <c r="B8" s="104"/>
      <c r="C8" s="116"/>
      <c r="D8" s="107"/>
      <c r="E8" s="107"/>
      <c r="F8" s="113"/>
    </row>
    <row r="9" spans="1:6" ht="6" customHeight="1" x14ac:dyDescent="0.2">
      <c r="A9" s="110"/>
      <c r="B9" s="104"/>
      <c r="C9" s="116"/>
      <c r="D9" s="107"/>
      <c r="E9" s="107"/>
      <c r="F9" s="113"/>
    </row>
    <row r="10" spans="1:6" ht="18" customHeight="1" x14ac:dyDescent="0.2">
      <c r="A10" s="111"/>
      <c r="B10" s="105"/>
      <c r="C10" s="123"/>
      <c r="D10" s="108"/>
      <c r="E10" s="108"/>
      <c r="F10" s="114"/>
    </row>
    <row r="11" spans="1:6" ht="13.5" customHeight="1" x14ac:dyDescent="0.2">
      <c r="A11" s="18">
        <v>1</v>
      </c>
      <c r="B11" s="19">
        <v>2</v>
      </c>
      <c r="C11" s="20">
        <v>3</v>
      </c>
      <c r="D11" s="21" t="s">
        <v>27</v>
      </c>
      <c r="E11" s="55" t="s">
        <v>28</v>
      </c>
      <c r="F11" s="23" t="s">
        <v>29</v>
      </c>
    </row>
    <row r="12" spans="1:6" ht="22.5" x14ac:dyDescent="0.2">
      <c r="A12" s="82" t="s">
        <v>1324</v>
      </c>
      <c r="B12" s="35" t="s">
        <v>1325</v>
      </c>
      <c r="C12" s="83" t="s">
        <v>604</v>
      </c>
      <c r="D12" s="37">
        <v>403920445.01999998</v>
      </c>
      <c r="E12" s="37">
        <v>-808965540.80999994</v>
      </c>
      <c r="F12" s="38">
        <v>1212885985.8299999</v>
      </c>
    </row>
    <row r="13" spans="1:6" x14ac:dyDescent="0.2">
      <c r="A13" s="84" t="s">
        <v>33</v>
      </c>
      <c r="B13" s="85"/>
      <c r="C13" s="86"/>
      <c r="D13" s="87"/>
      <c r="E13" s="87"/>
      <c r="F13" s="88"/>
    </row>
    <row r="14" spans="1:6" ht="22.5" x14ac:dyDescent="0.2">
      <c r="A14" s="56" t="s">
        <v>1326</v>
      </c>
      <c r="B14" s="89" t="s">
        <v>1327</v>
      </c>
      <c r="C14" s="90" t="s">
        <v>604</v>
      </c>
      <c r="D14" s="59" t="s">
        <v>44</v>
      </c>
      <c r="E14" s="59">
        <v>20000000</v>
      </c>
      <c r="F14" s="61" t="s">
        <v>44</v>
      </c>
    </row>
    <row r="15" spans="1:6" x14ac:dyDescent="0.2">
      <c r="A15" s="84" t="s">
        <v>1328</v>
      </c>
      <c r="B15" s="85"/>
      <c r="C15" s="86"/>
      <c r="D15" s="87"/>
      <c r="E15" s="87"/>
      <c r="F15" s="88"/>
    </row>
    <row r="16" spans="1:6" ht="33.75" x14ac:dyDescent="0.2">
      <c r="A16" s="39" t="s">
        <v>1329</v>
      </c>
      <c r="B16" s="40" t="s">
        <v>1327</v>
      </c>
      <c r="C16" s="91" t="s">
        <v>1330</v>
      </c>
      <c r="D16" s="42">
        <v>600000000</v>
      </c>
      <c r="E16" s="42" t="s">
        <v>44</v>
      </c>
      <c r="F16" s="43">
        <v>600000000</v>
      </c>
    </row>
    <row r="17" spans="1:6" ht="33.75" x14ac:dyDescent="0.2">
      <c r="A17" s="24" t="s">
        <v>1331</v>
      </c>
      <c r="B17" s="25" t="s">
        <v>1327</v>
      </c>
      <c r="C17" s="92" t="s">
        <v>1332</v>
      </c>
      <c r="D17" s="27">
        <v>-377362680</v>
      </c>
      <c r="E17" s="27">
        <v>-180000000</v>
      </c>
      <c r="F17" s="70" t="s">
        <v>44</v>
      </c>
    </row>
    <row r="18" spans="1:6" ht="45" x14ac:dyDescent="0.2">
      <c r="A18" s="24" t="s">
        <v>1333</v>
      </c>
      <c r="B18" s="25" t="s">
        <v>1327</v>
      </c>
      <c r="C18" s="92" t="s">
        <v>1334</v>
      </c>
      <c r="D18" s="27">
        <v>180000000</v>
      </c>
      <c r="E18" s="27" t="s">
        <v>44</v>
      </c>
      <c r="F18" s="70">
        <v>180000000</v>
      </c>
    </row>
    <row r="19" spans="1:6" ht="33.75" x14ac:dyDescent="0.2">
      <c r="A19" s="24" t="s">
        <v>1335</v>
      </c>
      <c r="B19" s="25" t="s">
        <v>1327</v>
      </c>
      <c r="C19" s="92" t="s">
        <v>1336</v>
      </c>
      <c r="D19" s="27">
        <v>-402637320</v>
      </c>
      <c r="E19" s="27" t="s">
        <v>44</v>
      </c>
      <c r="F19" s="70">
        <v>-402637320</v>
      </c>
    </row>
    <row r="20" spans="1:6" ht="135" x14ac:dyDescent="0.2">
      <c r="A20" s="71" t="s">
        <v>1337</v>
      </c>
      <c r="B20" s="25" t="s">
        <v>1327</v>
      </c>
      <c r="C20" s="92" t="s">
        <v>1338</v>
      </c>
      <c r="D20" s="27" t="s">
        <v>44</v>
      </c>
      <c r="E20" s="27">
        <v>200000000</v>
      </c>
      <c r="F20" s="70" t="s">
        <v>44</v>
      </c>
    </row>
    <row r="21" spans="1:6" x14ac:dyDescent="0.2">
      <c r="A21" s="56" t="s">
        <v>1339</v>
      </c>
      <c r="B21" s="89" t="s">
        <v>1340</v>
      </c>
      <c r="C21" s="90" t="s">
        <v>604</v>
      </c>
      <c r="D21" s="59" t="s">
        <v>44</v>
      </c>
      <c r="E21" s="59" t="s">
        <v>44</v>
      </c>
      <c r="F21" s="61" t="s">
        <v>44</v>
      </c>
    </row>
    <row r="22" spans="1:6" x14ac:dyDescent="0.2">
      <c r="A22" s="84" t="s">
        <v>1328</v>
      </c>
      <c r="B22" s="85"/>
      <c r="C22" s="86"/>
      <c r="D22" s="87"/>
      <c r="E22" s="87"/>
      <c r="F22" s="88"/>
    </row>
    <row r="23" spans="1:6" x14ac:dyDescent="0.2">
      <c r="A23" s="82" t="s">
        <v>1341</v>
      </c>
      <c r="B23" s="35" t="s">
        <v>1342</v>
      </c>
      <c r="C23" s="83" t="s">
        <v>1343</v>
      </c>
      <c r="D23" s="37">
        <v>403920445.01999998</v>
      </c>
      <c r="E23" s="37">
        <v>-828965540.80999994</v>
      </c>
      <c r="F23" s="38">
        <v>1232885985.8299999</v>
      </c>
    </row>
    <row r="24" spans="1:6" ht="22.5" x14ac:dyDescent="0.2">
      <c r="A24" s="82" t="s">
        <v>1344</v>
      </c>
      <c r="B24" s="35" t="s">
        <v>1342</v>
      </c>
      <c r="C24" s="83" t="s">
        <v>1345</v>
      </c>
      <c r="D24" s="37">
        <v>403920445.01999998</v>
      </c>
      <c r="E24" s="37">
        <v>-828965540.80999994</v>
      </c>
      <c r="F24" s="38">
        <v>1232885985.8299999</v>
      </c>
    </row>
    <row r="25" spans="1:6" x14ac:dyDescent="0.2">
      <c r="A25" s="82" t="s">
        <v>1346</v>
      </c>
      <c r="B25" s="35" t="s">
        <v>1347</v>
      </c>
      <c r="C25" s="83" t="s">
        <v>1348</v>
      </c>
      <c r="D25" s="37">
        <v>-11876151534.42</v>
      </c>
      <c r="E25" s="37">
        <v>-6794745681.7799997</v>
      </c>
      <c r="F25" s="38" t="s">
        <v>1320</v>
      </c>
    </row>
    <row r="26" spans="1:6" ht="22.5" x14ac:dyDescent="0.2">
      <c r="A26" s="24" t="s">
        <v>1349</v>
      </c>
      <c r="B26" s="25" t="s">
        <v>1347</v>
      </c>
      <c r="C26" s="92" t="s">
        <v>1350</v>
      </c>
      <c r="D26" s="27">
        <v>-11876151534.42</v>
      </c>
      <c r="E26" s="27">
        <v>-6794745681.7799997</v>
      </c>
      <c r="F26" s="70" t="s">
        <v>1320</v>
      </c>
    </row>
    <row r="27" spans="1:6" x14ac:dyDescent="0.2">
      <c r="A27" s="82" t="s">
        <v>1351</v>
      </c>
      <c r="B27" s="35" t="s">
        <v>1352</v>
      </c>
      <c r="C27" s="83" t="s">
        <v>1353</v>
      </c>
      <c r="D27" s="37">
        <v>12280071979.440001</v>
      </c>
      <c r="E27" s="37">
        <v>5965780140.9700003</v>
      </c>
      <c r="F27" s="38" t="s">
        <v>1320</v>
      </c>
    </row>
    <row r="28" spans="1:6" ht="22.5" x14ac:dyDescent="0.2">
      <c r="A28" s="24" t="s">
        <v>1354</v>
      </c>
      <c r="B28" s="25" t="s">
        <v>1352</v>
      </c>
      <c r="C28" s="92" t="s">
        <v>1355</v>
      </c>
      <c r="D28" s="27">
        <v>12280071979.440001</v>
      </c>
      <c r="E28" s="27">
        <v>5965780140.9700003</v>
      </c>
      <c r="F28" s="70" t="s">
        <v>1320</v>
      </c>
    </row>
    <row r="29" spans="1:6" ht="12.75" customHeight="1" x14ac:dyDescent="0.2">
      <c r="A29" s="93"/>
      <c r="B29" s="94"/>
      <c r="C29" s="95"/>
      <c r="D29" s="96"/>
      <c r="E29" s="96"/>
      <c r="F29" s="97"/>
    </row>
    <row r="31" spans="1:6" ht="51" customHeight="1" x14ac:dyDescent="0.2">
      <c r="A31" s="124" t="s">
        <v>1378</v>
      </c>
      <c r="C31" t="s">
        <v>1371</v>
      </c>
      <c r="E31" s="126" t="s">
        <v>1377</v>
      </c>
    </row>
    <row r="32" spans="1:6" ht="12" customHeight="1" x14ac:dyDescent="0.2">
      <c r="C32" s="127" t="s">
        <v>1372</v>
      </c>
      <c r="E32" t="s">
        <v>1373</v>
      </c>
    </row>
    <row r="33" spans="1:5" ht="57.75" customHeight="1" x14ac:dyDescent="0.2">
      <c r="A33" s="124" t="s">
        <v>1374</v>
      </c>
      <c r="C33" t="s">
        <v>1371</v>
      </c>
      <c r="E33" s="127" t="s">
        <v>1375</v>
      </c>
    </row>
    <row r="34" spans="1:5" ht="12.75" customHeight="1" x14ac:dyDescent="0.2">
      <c r="C34" s="127" t="s">
        <v>1372</v>
      </c>
      <c r="E34" t="s">
        <v>1373</v>
      </c>
    </row>
    <row r="36" spans="1:5" ht="52.5" customHeight="1" x14ac:dyDescent="0.2">
      <c r="A36" s="128" t="s">
        <v>1379</v>
      </c>
      <c r="C36" t="s">
        <v>1371</v>
      </c>
      <c r="E36" s="126" t="s">
        <v>1380</v>
      </c>
    </row>
    <row r="37" spans="1:5" ht="10.5" customHeight="1" x14ac:dyDescent="0.2">
      <c r="C37" s="127" t="s">
        <v>1372</v>
      </c>
      <c r="E37" t="s">
        <v>1373</v>
      </c>
    </row>
    <row r="38" spans="1:5" ht="10.5" hidden="1" customHeight="1" x14ac:dyDescent="0.2">
      <c r="A38" t="s">
        <v>1376</v>
      </c>
      <c r="C38" t="s">
        <v>1371</v>
      </c>
      <c r="E38" t="s">
        <v>1377</v>
      </c>
    </row>
    <row r="39" spans="1:5" ht="12.75" hidden="1" customHeight="1" x14ac:dyDescent="0.2">
      <c r="C39" t="s">
        <v>1372</v>
      </c>
      <c r="E39" t="s">
        <v>1373</v>
      </c>
    </row>
    <row r="40" spans="1:5" ht="59.25" customHeight="1" x14ac:dyDescent="0.2">
      <c r="A40" s="128" t="s">
        <v>1381</v>
      </c>
      <c r="C40" t="s">
        <v>1371</v>
      </c>
      <c r="E40" s="126" t="s">
        <v>1382</v>
      </c>
    </row>
    <row r="41" spans="1:5" ht="12.75" customHeight="1" x14ac:dyDescent="0.2">
      <c r="C41" s="127" t="s">
        <v>1372</v>
      </c>
      <c r="E41" t="s">
        <v>1373</v>
      </c>
    </row>
    <row r="43" spans="1:5" ht="12.75" customHeight="1" x14ac:dyDescent="0.2">
      <c r="A43" s="125" t="s">
        <v>1383</v>
      </c>
    </row>
  </sheetData>
  <mergeCells count="8">
    <mergeCell ref="A2:F2"/>
    <mergeCell ref="A1:F1"/>
    <mergeCell ref="A4:A10"/>
    <mergeCell ref="B4:B10"/>
    <mergeCell ref="D4:D10"/>
    <mergeCell ref="C4:C10"/>
    <mergeCell ref="E4:E10"/>
    <mergeCell ref="F4:F10"/>
  </mergeCells>
  <conditionalFormatting sqref="F15:F17 E13:F13 E15">
    <cfRule type="cellIs" priority="1" stopIfTrue="1" operator="equal">
      <formula>0</formula>
    </cfRule>
  </conditionalFormatting>
  <conditionalFormatting sqref="E28:F28">
    <cfRule type="cellIs" priority="2" stopIfTrue="1" operator="equal">
      <formula>0</formula>
    </cfRule>
  </conditionalFormatting>
  <conditionalFormatting sqref="E86:F86">
    <cfRule type="cellIs" priority="4" stopIfTrue="1" operator="equal">
      <formula>0</formula>
    </cfRule>
  </conditionalFormatting>
  <pageMargins left="0.39370078740157483" right="0.39370078740157483" top="0.78740157480314965" bottom="0.39370078740157483" header="0.51181102362204722" footer="0.51181102362204722"/>
  <pageSetup paperSize="9" scale="67" fitToHeight="0"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workbookViewId="0"/>
  </sheetViews>
  <sheetFormatPr defaultRowHeight="12.75" x14ac:dyDescent="0.2"/>
  <sheetData>
    <row r="1" spans="1:2" x14ac:dyDescent="0.2">
      <c r="A1" t="s">
        <v>1356</v>
      </c>
      <c r="B1" t="s">
        <v>28</v>
      </c>
    </row>
    <row r="2" spans="1:2" x14ac:dyDescent="0.2">
      <c r="A2" t="s">
        <v>1357</v>
      </c>
      <c r="B2" t="s">
        <v>1358</v>
      </c>
    </row>
    <row r="3" spans="1:2" x14ac:dyDescent="0.2">
      <c r="A3" t="s">
        <v>1359</v>
      </c>
      <c r="B3" t="s">
        <v>1360</v>
      </c>
    </row>
    <row r="4" spans="1:2" x14ac:dyDescent="0.2">
      <c r="A4" t="s">
        <v>1361</v>
      </c>
      <c r="B4" t="s">
        <v>1362</v>
      </c>
    </row>
    <row r="5" spans="1:2" x14ac:dyDescent="0.2">
      <c r="A5" t="s">
        <v>1363</v>
      </c>
      <c r="B5" t="s">
        <v>1364</v>
      </c>
    </row>
    <row r="6" spans="1:2" x14ac:dyDescent="0.2">
      <c r="A6" t="s">
        <v>1365</v>
      </c>
      <c r="B6" t="s">
        <v>6</v>
      </c>
    </row>
    <row r="7" spans="1:2" x14ac:dyDescent="0.2">
      <c r="A7" t="s">
        <v>1366</v>
      </c>
      <c r="B7" t="s">
        <v>6</v>
      </c>
    </row>
    <row r="8" spans="1:2" x14ac:dyDescent="0.2">
      <c r="A8" t="s">
        <v>1367</v>
      </c>
      <c r="B8" t="s">
        <v>1368</v>
      </c>
    </row>
    <row r="9" spans="1:2" x14ac:dyDescent="0.2">
      <c r="A9" t="s">
        <v>1369</v>
      </c>
      <c r="B9" t="s">
        <v>18</v>
      </c>
    </row>
    <row r="10" spans="1:2" x14ac:dyDescent="0.2">
      <c r="A10" t="s">
        <v>1370</v>
      </c>
      <c r="B10" t="s">
        <v>28</v>
      </c>
    </row>
  </sheetData>
  <pageMargins left="0.75" right="0.75" top="1" bottom="1" header="0.5" footer="0.5"/>
  <pageSetup orientation="portrait" horizontalDpi="300" verticalDpi="300"/>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28</vt:i4>
      </vt:variant>
    </vt:vector>
  </HeadingPairs>
  <TitlesOfParts>
    <vt:vector size="32" baseType="lpstr">
      <vt:lpstr>Доходы</vt:lpstr>
      <vt:lpstr>Расходы</vt:lpstr>
      <vt:lpstr>Источники</vt:lpstr>
      <vt:lpstr>_params</vt:lpstr>
      <vt:lpstr>Доходы!APPT</vt:lpstr>
      <vt:lpstr>Источники!APPT</vt:lpstr>
      <vt:lpstr>Расходы!APPT</vt:lpstr>
      <vt:lpstr>Доходы!FILE_NAME</vt:lpstr>
      <vt:lpstr>Доходы!FIO</vt:lpstr>
      <vt:lpstr>Расходы!FIO</vt:lpstr>
      <vt:lpstr>Доходы!FORM_CODE</vt:lpstr>
      <vt:lpstr>Доходы!LAST_CELL</vt:lpstr>
      <vt:lpstr>Расходы!LAST_CELL</vt:lpstr>
      <vt:lpstr>Доходы!PARAMS</vt:lpstr>
      <vt:lpstr>Доходы!PERIOD</vt:lpstr>
      <vt:lpstr>Доходы!RANGE_NAMES</vt:lpstr>
      <vt:lpstr>Доходы!RBEGIN_1</vt:lpstr>
      <vt:lpstr>Источники!RBEGIN_1</vt:lpstr>
      <vt:lpstr>Расходы!RBEGIN_1</vt:lpstr>
      <vt:lpstr>Доходы!REG_DATE</vt:lpstr>
      <vt:lpstr>Доходы!REND_1</vt:lpstr>
      <vt:lpstr>Источники!REND_1</vt:lpstr>
      <vt:lpstr>Расходы!REND_1</vt:lpstr>
      <vt:lpstr>Источники!S_520</vt:lpstr>
      <vt:lpstr>Источники!S_620</vt:lpstr>
      <vt:lpstr>Источники!S_700</vt:lpstr>
      <vt:lpstr>Источники!S_700A</vt:lpstr>
      <vt:lpstr>Доходы!SIGN</vt:lpstr>
      <vt:lpstr>Источники!SIGN</vt:lpstr>
      <vt:lpstr>Расходы!SIGN</vt:lpstr>
      <vt:lpstr>Доходы!SRC_CODE</vt:lpstr>
      <vt:lpstr>Доходы!SRC_KIND</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Данилова Оксана Николаевна</dc:creator>
  <dc:description>POI HSSF rep:2.56.0.431</dc:description>
  <cp:lastModifiedBy>Данилова Оксана Николаевна</cp:lastModifiedBy>
  <cp:lastPrinted>2025-08-07T05:58:32Z</cp:lastPrinted>
  <dcterms:created xsi:type="dcterms:W3CDTF">2025-08-07T05:44:44Z</dcterms:created>
  <dcterms:modified xsi:type="dcterms:W3CDTF">2025-08-07T05:59:06Z</dcterms:modified>
</cp:coreProperties>
</file>