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029"/>
  <workbookPr filterPrivacy="1" codeName="ЭтаКнига" defaultThemeVersion="124226"/>
  <xr:revisionPtr revIDLastSave="0" documentId="13_ncr:1_{56AE9C63-A188-4453-A765-BBDE36D6E605}" xr6:coauthVersionLast="40" xr6:coauthVersionMax="40" xr10:uidLastSave="{00000000-0000-0000-0000-000000000000}"/>
  <bookViews>
    <workbookView xWindow="0" yWindow="0" windowWidth="28800" windowHeight="12225" xr2:uid="{00000000-000D-0000-FFFF-FFFF00000000}"/>
  </bookViews>
  <sheets>
    <sheet name="форма по приказу" sheetId="7" r:id="rId1"/>
  </sheets>
  <definedNames>
    <definedName name="_xlnm.Print_Titles" localSheetId="0">'форма по приказу'!$A:$C</definedName>
    <definedName name="_xlnm.Print_Area" localSheetId="0">'форма по приказу'!$A$1:$X$18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9" i="7" l="1"/>
  <c r="W10" i="7" l="1"/>
  <c r="W9" i="7"/>
  <c r="O9" i="7" l="1"/>
  <c r="O10" i="7"/>
  <c r="O11" i="7"/>
  <c r="L12" i="7" l="1"/>
  <c r="R11" i="7" l="1"/>
  <c r="H11" i="7" l="1"/>
  <c r="H10" i="7"/>
  <c r="V12" i="7"/>
  <c r="G12" i="7"/>
  <c r="Q12" i="7"/>
  <c r="N12" i="7"/>
  <c r="J12" i="7"/>
  <c r="E12" i="7"/>
  <c r="W11" i="7" l="1"/>
  <c r="H12" i="7"/>
  <c r="X11" i="7" l="1"/>
  <c r="T12" i="7"/>
  <c r="R9" i="7"/>
  <c r="R10" i="7"/>
  <c r="X10" i="7" l="1"/>
  <c r="X9" i="7"/>
  <c r="X12" i="7" s="1"/>
  <c r="W12" i="7"/>
  <c r="R12" i="7"/>
  <c r="O12" i="7" l="1"/>
</calcChain>
</file>

<file path=xl/sharedStrings.xml><?xml version="1.0" encoding="utf-8"?>
<sst xmlns="http://schemas.openxmlformats.org/spreadsheetml/2006/main" count="48" uniqueCount="32">
  <si>
    <t>№ п/ п</t>
  </si>
  <si>
    <t>КВСР</t>
  </si>
  <si>
    <t>Направление 2 "Исполнение бюджета в части расходов"</t>
  </si>
  <si>
    <t>Итого по структур-ному подразде-лению</t>
  </si>
  <si>
    <t>Итого по направ-лению 1</t>
  </si>
  <si>
    <t>Итого по направ-лению 2</t>
  </si>
  <si>
    <t>Итого по направ-лению 3</t>
  </si>
  <si>
    <t>Итого по направ-лению 4</t>
  </si>
  <si>
    <t>Значе-ние показа-теля</t>
  </si>
  <si>
    <t>Присвоен-ный балл</t>
  </si>
  <si>
    <t>001</t>
  </si>
  <si>
    <t>Средний показатель по городскому бюджету</t>
  </si>
  <si>
    <t>максимально возможный балл по показателю</t>
  </si>
  <si>
    <t>2.1. Качество исполнения кассовых расходов ГАБС</t>
  </si>
  <si>
    <t xml:space="preserve">2.3. Уровень подготовки платежных документов </t>
  </si>
  <si>
    <t>4.1. Доля отклоненных планов-графиков закупок, представленных в департамент финансов в рамках возложенных функций по осуществлению контроля в сфере закупок</t>
  </si>
  <si>
    <t>4.2. Исполнение расходов на закупку товаров, работ и услуг для обеспечения муниципальных нужд</t>
  </si>
  <si>
    <t>1. Финансовое планирование</t>
  </si>
  <si>
    <t>3.1. Коэффициент сложности исполнения бюджетных ассигнований</t>
  </si>
  <si>
    <t xml:space="preserve">Администрация города </t>
  </si>
  <si>
    <t>Городская Дума</t>
  </si>
  <si>
    <t>Контрольно-счетная палата</t>
  </si>
  <si>
    <t>1.1. Качество порядка составления и ведения бюджетных смет</t>
  </si>
  <si>
    <t>1.2. Коэффициент сложности планирования бюджетных ассигнований</t>
  </si>
  <si>
    <t>Направление 3 "Учет и отчетность"</t>
  </si>
  <si>
    <t>Направление 4 "Качество управления закупками"</t>
  </si>
  <si>
    <t>Наименование ГАБС</t>
  </si>
  <si>
    <t>Периодичность: годовая за 2025 год</t>
  </si>
  <si>
    <t>Глава города, председатель рабочей группы по повышению эффективности                                                  бюджетных расходов в городском округе город Дзержинск</t>
  </si>
  <si>
    <t xml:space="preserve">              М.П. Клинков</t>
  </si>
  <si>
    <t>2.2. Качество прогнозирования кассовых расходов ГАБС</t>
  </si>
  <si>
    <t>Отчет по мониторингу финансового менеджмента по ГАБС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</si>
</sst>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4" fillId="0" borderId="0"/>
    <xf numFmtId="0" fontId="4" fillId="0" borderId="0"/>
    <xf numFmtId="9" fontId="9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0" fontId="9" fillId="0" borderId="0"/>
    <xf numFmtId="9" fontId="9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2" borderId="0" xfId="0" applyFill="1"/>
    <xf numFmtId="0" fontId="10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justify" vertical="center" wrapText="1"/>
    </xf>
    <xf numFmtId="49" fontId="6" fillId="2" borderId="1" xfId="1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7" fillId="3" borderId="1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0" xfId="0" applyBorder="1"/>
    <xf numFmtId="0" fontId="6" fillId="0" borderId="0" xfId="0" applyFont="1"/>
    <xf numFmtId="16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/>
    <xf numFmtId="0" fontId="6" fillId="2" borderId="0" xfId="1" applyFont="1" applyFill="1" applyBorder="1" applyAlignment="1">
      <alignment horizontal="justify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15" fillId="4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164" fontId="0" fillId="0" borderId="0" xfId="0" applyNumberFormat="1" applyBorder="1"/>
    <xf numFmtId="0" fontId="0" fillId="2" borderId="0" xfId="0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4" fontId="8" fillId="2" borderId="2" xfId="0" applyNumberFormat="1" applyFont="1" applyFill="1" applyBorder="1" applyAlignment="1">
      <alignment horizontal="center" vertical="center"/>
    </xf>
    <xf numFmtId="164" fontId="8" fillId="0" borderId="7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0" fontId="16" fillId="0" borderId="0" xfId="0" applyFont="1" applyBorder="1" applyAlignment="1">
      <alignment vertical="top" wrapText="1"/>
    </xf>
    <xf numFmtId="0" fontId="16" fillId="0" borderId="5" xfId="0" applyFont="1" applyBorder="1" applyAlignment="1">
      <alignment vertical="top" wrapText="1"/>
    </xf>
    <xf numFmtId="0" fontId="16" fillId="0" borderId="0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12" fillId="2" borderId="0" xfId="0" applyFont="1" applyFill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20">
    <cellStyle name="Обычный" xfId="0" builtinId="0"/>
    <cellStyle name="Обычный 2" xfId="2" xr:uid="{00000000-0005-0000-0000-000001000000}"/>
    <cellStyle name="Обычный 2 2" xfId="1" xr:uid="{00000000-0005-0000-0000-000002000000}"/>
    <cellStyle name="Обычный 2 2 2" xfId="4" xr:uid="{00000000-0005-0000-0000-000003000000}"/>
    <cellStyle name="Обычный 2 2 2 2" xfId="10" xr:uid="{00000000-0005-0000-0000-000004000000}"/>
    <cellStyle name="Обычный 2 2 2 2 2" xfId="18" xr:uid="{00000000-0005-0000-0000-000005000000}"/>
    <cellStyle name="Обычный 2 2 2 3" xfId="14" xr:uid="{00000000-0005-0000-0000-000006000000}"/>
    <cellStyle name="Обычный 2 2 3" xfId="7" xr:uid="{00000000-0005-0000-0000-000007000000}"/>
    <cellStyle name="Обычный 2 2 3 2" xfId="17" xr:uid="{00000000-0005-0000-0000-000008000000}"/>
    <cellStyle name="Обычный 2 2 4" xfId="12" xr:uid="{00000000-0005-0000-0000-000009000000}"/>
    <cellStyle name="Обычный 2 3" xfId="5" xr:uid="{00000000-0005-0000-0000-00000A000000}"/>
    <cellStyle name="Обычный 2 3 2" xfId="11" xr:uid="{00000000-0005-0000-0000-00000B000000}"/>
    <cellStyle name="Обычный 2 3 2 2" xfId="19" xr:uid="{00000000-0005-0000-0000-00000C000000}"/>
    <cellStyle name="Обычный 2 3 3" xfId="15" xr:uid="{00000000-0005-0000-0000-00000D000000}"/>
    <cellStyle name="Обычный 2 4" xfId="13" xr:uid="{00000000-0005-0000-0000-00000E000000}"/>
    <cellStyle name="Обычный 3" xfId="6" xr:uid="{00000000-0005-0000-0000-00000F000000}"/>
    <cellStyle name="Обычный 3 2" xfId="8" xr:uid="{00000000-0005-0000-0000-000010000000}"/>
    <cellStyle name="Обычный 3 3" xfId="16" xr:uid="{00000000-0005-0000-0000-000011000000}"/>
    <cellStyle name="Процентный 2" xfId="3" xr:uid="{00000000-0005-0000-0000-000013000000}"/>
    <cellStyle name="Процентный 3" xfId="9" xr:uid="{00000000-0005-0000-0000-000014000000}"/>
  </cellStyles>
  <dxfs count="0"/>
  <tableStyles count="0" defaultTableStyle="TableStyleMedium2" defaultPivotStyle="PivotStyleMedium9"/>
  <colors>
    <mruColors>
      <color rgb="FFFA1A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pageSetUpPr fitToPage="1"/>
  </sheetPr>
  <dimension ref="A2:X17"/>
  <sheetViews>
    <sheetView tabSelected="1" zoomScale="60" zoomScaleNormal="60" zoomScaleSheetLayoutView="80" workbookViewId="0">
      <pane xSplit="2" topLeftCell="C1" activePane="topRight" state="frozen"/>
      <selection pane="topRight" activeCell="F7" sqref="F7"/>
    </sheetView>
  </sheetViews>
  <sheetFormatPr defaultRowHeight="15" x14ac:dyDescent="0.25"/>
  <cols>
    <col min="1" max="1" width="4.28515625" style="1" customWidth="1"/>
    <col min="2" max="2" width="46.85546875" style="1" bestFit="1" customWidth="1"/>
    <col min="3" max="3" width="8" customWidth="1"/>
    <col min="5" max="5" width="10.42578125" customWidth="1"/>
    <col min="7" max="7" width="10.28515625" customWidth="1"/>
    <col min="8" max="9" width="13.7109375" customWidth="1"/>
    <col min="10" max="10" width="10.28515625" customWidth="1"/>
    <col min="11" max="11" width="12.7109375" customWidth="1"/>
    <col min="12" max="12" width="10" customWidth="1"/>
    <col min="13" max="13" width="13.7109375" customWidth="1"/>
    <col min="14" max="14" width="10.28515625" customWidth="1"/>
    <col min="16" max="16" width="9.140625" customWidth="1"/>
    <col min="17" max="17" width="10.28515625" customWidth="1"/>
    <col min="18" max="18" width="17" customWidth="1"/>
    <col min="19" max="19" width="11.85546875" customWidth="1"/>
    <col min="20" max="21" width="11.140625" customWidth="1"/>
    <col min="22" max="22" width="10.42578125" customWidth="1"/>
    <col min="23" max="23" width="11.140625" customWidth="1"/>
    <col min="24" max="24" width="14.7109375" customWidth="1"/>
  </cols>
  <sheetData>
    <row r="2" spans="1:24" ht="45" customHeight="1" x14ac:dyDescent="0.25">
      <c r="A2" s="51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</row>
    <row r="3" spans="1:24" ht="25.15" customHeight="1" x14ac:dyDescent="0.25">
      <c r="A3" s="45" t="s">
        <v>27</v>
      </c>
      <c r="B3" s="45"/>
      <c r="C3" s="2"/>
    </row>
    <row r="4" spans="1:24" ht="7.15" customHeight="1" x14ac:dyDescent="0.25"/>
    <row r="5" spans="1:24" ht="44.45" customHeight="1" x14ac:dyDescent="0.25">
      <c r="A5" s="36" t="s">
        <v>0</v>
      </c>
      <c r="B5" s="36" t="s">
        <v>26</v>
      </c>
      <c r="C5" s="46" t="s">
        <v>1</v>
      </c>
      <c r="D5" s="47" t="s">
        <v>17</v>
      </c>
      <c r="E5" s="48"/>
      <c r="F5" s="48"/>
      <c r="G5" s="48"/>
      <c r="H5" s="49"/>
      <c r="I5" s="39" t="s">
        <v>2</v>
      </c>
      <c r="J5" s="39"/>
      <c r="K5" s="39"/>
      <c r="L5" s="39"/>
      <c r="M5" s="39"/>
      <c r="N5" s="39"/>
      <c r="O5" s="39"/>
      <c r="P5" s="40" t="s">
        <v>24</v>
      </c>
      <c r="Q5" s="40"/>
      <c r="R5" s="40"/>
      <c r="S5" s="40" t="s">
        <v>25</v>
      </c>
      <c r="T5" s="40"/>
      <c r="U5" s="41"/>
      <c r="V5" s="41"/>
      <c r="W5" s="40"/>
      <c r="X5" s="36" t="s">
        <v>3</v>
      </c>
    </row>
    <row r="6" spans="1:24" ht="246.2" customHeight="1" x14ac:dyDescent="0.25">
      <c r="A6" s="36"/>
      <c r="B6" s="36"/>
      <c r="C6" s="46"/>
      <c r="D6" s="37" t="s">
        <v>22</v>
      </c>
      <c r="E6" s="37"/>
      <c r="F6" s="37" t="s">
        <v>23</v>
      </c>
      <c r="G6" s="37"/>
      <c r="H6" s="38" t="s">
        <v>4</v>
      </c>
      <c r="I6" s="37" t="s">
        <v>13</v>
      </c>
      <c r="J6" s="37"/>
      <c r="K6" s="37" t="s">
        <v>30</v>
      </c>
      <c r="L6" s="37"/>
      <c r="M6" s="37" t="s">
        <v>14</v>
      </c>
      <c r="N6" s="37"/>
      <c r="O6" s="38" t="s">
        <v>5</v>
      </c>
      <c r="P6" s="42" t="s">
        <v>18</v>
      </c>
      <c r="Q6" s="42"/>
      <c r="R6" s="38" t="s">
        <v>6</v>
      </c>
      <c r="S6" s="37" t="s">
        <v>15</v>
      </c>
      <c r="T6" s="43"/>
      <c r="U6" s="37" t="s">
        <v>16</v>
      </c>
      <c r="V6" s="37"/>
      <c r="W6" s="38" t="s">
        <v>7</v>
      </c>
      <c r="X6" s="36"/>
    </row>
    <row r="7" spans="1:24" ht="63" x14ac:dyDescent="0.25">
      <c r="A7" s="36"/>
      <c r="B7" s="36"/>
      <c r="C7" s="46"/>
      <c r="D7" s="3" t="s">
        <v>8</v>
      </c>
      <c r="E7" s="3" t="s">
        <v>9</v>
      </c>
      <c r="F7" s="3" t="s">
        <v>8</v>
      </c>
      <c r="G7" s="3" t="s">
        <v>9</v>
      </c>
      <c r="H7" s="38"/>
      <c r="I7" s="3" t="s">
        <v>8</v>
      </c>
      <c r="J7" s="3" t="s">
        <v>9</v>
      </c>
      <c r="K7" s="3" t="s">
        <v>8</v>
      </c>
      <c r="L7" s="3" t="s">
        <v>9</v>
      </c>
      <c r="M7" s="3" t="s">
        <v>8</v>
      </c>
      <c r="N7" s="3" t="s">
        <v>9</v>
      </c>
      <c r="O7" s="38"/>
      <c r="P7" s="3" t="s">
        <v>8</v>
      </c>
      <c r="Q7" s="3" t="s">
        <v>9</v>
      </c>
      <c r="R7" s="38"/>
      <c r="S7" s="3" t="s">
        <v>8</v>
      </c>
      <c r="T7" s="26" t="s">
        <v>9</v>
      </c>
      <c r="U7" s="3" t="s">
        <v>8</v>
      </c>
      <c r="V7" s="3" t="s">
        <v>9</v>
      </c>
      <c r="W7" s="38"/>
      <c r="X7" s="36"/>
    </row>
    <row r="8" spans="1:24" ht="15.75" x14ac:dyDescent="0.25">
      <c r="A8" s="20">
        <v>1</v>
      </c>
      <c r="B8" s="20">
        <v>2</v>
      </c>
      <c r="C8" s="25">
        <v>1</v>
      </c>
      <c r="D8" s="24">
        <v>2</v>
      </c>
      <c r="E8" s="24">
        <v>3</v>
      </c>
      <c r="F8" s="31">
        <v>4</v>
      </c>
      <c r="G8" s="31">
        <v>5</v>
      </c>
      <c r="H8" s="31">
        <v>6</v>
      </c>
      <c r="I8" s="31">
        <v>7</v>
      </c>
      <c r="J8" s="31">
        <v>8</v>
      </c>
      <c r="K8" s="31">
        <v>9</v>
      </c>
      <c r="L8" s="31">
        <v>10</v>
      </c>
      <c r="M8" s="31">
        <v>11</v>
      </c>
      <c r="N8" s="31">
        <v>12</v>
      </c>
      <c r="O8" s="31">
        <v>13</v>
      </c>
      <c r="P8" s="31">
        <v>14</v>
      </c>
      <c r="Q8" s="31">
        <v>15</v>
      </c>
      <c r="R8" s="31">
        <v>16</v>
      </c>
      <c r="S8" s="31">
        <v>17</v>
      </c>
      <c r="T8" s="31">
        <v>18</v>
      </c>
      <c r="U8" s="31">
        <v>19</v>
      </c>
      <c r="V8" s="31">
        <v>20</v>
      </c>
      <c r="W8" s="31">
        <v>21</v>
      </c>
      <c r="X8" s="31">
        <v>22</v>
      </c>
    </row>
    <row r="9" spans="1:24" ht="15.75" x14ac:dyDescent="0.25">
      <c r="A9" s="21">
        <v>1</v>
      </c>
      <c r="B9" s="4" t="s">
        <v>19</v>
      </c>
      <c r="C9" s="5" t="s">
        <v>10</v>
      </c>
      <c r="D9" s="16">
        <v>0</v>
      </c>
      <c r="E9" s="6">
        <v>5</v>
      </c>
      <c r="F9" s="16">
        <v>300</v>
      </c>
      <c r="G9" s="6">
        <v>5</v>
      </c>
      <c r="H9" s="18">
        <f>E9+G9</f>
        <v>10</v>
      </c>
      <c r="I9" s="6">
        <v>97.441516162336555</v>
      </c>
      <c r="J9" s="6">
        <v>10</v>
      </c>
      <c r="K9" s="6">
        <v>96.999718326451557</v>
      </c>
      <c r="L9" s="6">
        <v>10</v>
      </c>
      <c r="M9" s="6">
        <v>98.957787100157319</v>
      </c>
      <c r="N9" s="6">
        <v>5</v>
      </c>
      <c r="O9" s="18">
        <f>J9+L9+N9</f>
        <v>25</v>
      </c>
      <c r="P9" s="16">
        <v>108</v>
      </c>
      <c r="Q9" s="6">
        <v>2</v>
      </c>
      <c r="R9" s="19">
        <f>Q9</f>
        <v>2</v>
      </c>
      <c r="S9" s="16">
        <v>1.9230769230769231</v>
      </c>
      <c r="T9" s="27">
        <v>5</v>
      </c>
      <c r="U9" s="16">
        <v>97.052024385331379</v>
      </c>
      <c r="V9" s="6">
        <v>10</v>
      </c>
      <c r="W9" s="18">
        <f>T9+V9</f>
        <v>15</v>
      </c>
      <c r="X9" s="18">
        <f>H9+O9+R9+W9</f>
        <v>52</v>
      </c>
    </row>
    <row r="10" spans="1:24" ht="15.75" x14ac:dyDescent="0.25">
      <c r="A10" s="21">
        <v>2</v>
      </c>
      <c r="B10" s="4" t="s">
        <v>20</v>
      </c>
      <c r="C10" s="5" t="s">
        <v>10</v>
      </c>
      <c r="D10" s="16">
        <v>0</v>
      </c>
      <c r="E10" s="6">
        <v>5</v>
      </c>
      <c r="F10" s="16">
        <v>5</v>
      </c>
      <c r="G10" s="6">
        <v>3</v>
      </c>
      <c r="H10" s="18">
        <f t="shared" ref="H10:H11" si="0">E10+G10</f>
        <v>8</v>
      </c>
      <c r="I10" s="6">
        <v>99.869556561962014</v>
      </c>
      <c r="J10" s="6">
        <v>10</v>
      </c>
      <c r="K10" s="6">
        <v>94.867243839956132</v>
      </c>
      <c r="L10" s="6">
        <v>5</v>
      </c>
      <c r="M10" s="6">
        <v>99.756690997566906</v>
      </c>
      <c r="N10" s="6">
        <v>5</v>
      </c>
      <c r="O10" s="18">
        <f t="shared" ref="O10:O11" si="1">J10+L10+N10</f>
        <v>20</v>
      </c>
      <c r="P10" s="16">
        <v>6.1</v>
      </c>
      <c r="Q10" s="6">
        <v>1</v>
      </c>
      <c r="R10" s="19">
        <f t="shared" ref="R10:R11" si="2">Q10</f>
        <v>1</v>
      </c>
      <c r="S10" s="16">
        <v>0</v>
      </c>
      <c r="T10" s="27">
        <v>5</v>
      </c>
      <c r="U10" s="16">
        <v>99.853627960735182</v>
      </c>
      <c r="V10" s="6">
        <v>10</v>
      </c>
      <c r="W10" s="18">
        <f t="shared" ref="W10:W11" si="3">T10+V10</f>
        <v>15</v>
      </c>
      <c r="X10" s="18">
        <f t="shared" ref="X10:X11" si="4">H10+O10+R10+W10</f>
        <v>44</v>
      </c>
    </row>
    <row r="11" spans="1:24" ht="15.75" x14ac:dyDescent="0.25">
      <c r="A11" s="21">
        <v>3</v>
      </c>
      <c r="B11" s="4" t="s">
        <v>21</v>
      </c>
      <c r="C11" s="5" t="s">
        <v>10</v>
      </c>
      <c r="D11" s="16">
        <v>0</v>
      </c>
      <c r="E11" s="6">
        <v>5</v>
      </c>
      <c r="F11" s="16">
        <v>2</v>
      </c>
      <c r="G11" s="6">
        <v>0</v>
      </c>
      <c r="H11" s="18">
        <f t="shared" si="0"/>
        <v>5</v>
      </c>
      <c r="I11" s="6">
        <v>99.99946869665456</v>
      </c>
      <c r="J11" s="6">
        <v>10</v>
      </c>
      <c r="K11" s="13">
        <v>73.42667548192648</v>
      </c>
      <c r="L11" s="6">
        <v>0</v>
      </c>
      <c r="M11" s="6">
        <v>100</v>
      </c>
      <c r="N11" s="6">
        <v>5</v>
      </c>
      <c r="O11" s="18">
        <f t="shared" si="1"/>
        <v>15</v>
      </c>
      <c r="P11" s="16">
        <v>6.9</v>
      </c>
      <c r="Q11" s="6">
        <v>1</v>
      </c>
      <c r="R11" s="19">
        <f t="shared" si="2"/>
        <v>1</v>
      </c>
      <c r="S11" s="16">
        <v>0</v>
      </c>
      <c r="T11" s="27">
        <v>5</v>
      </c>
      <c r="U11" s="16">
        <v>100</v>
      </c>
      <c r="V11" s="6">
        <v>10</v>
      </c>
      <c r="W11" s="18">
        <f t="shared" si="3"/>
        <v>15</v>
      </c>
      <c r="X11" s="18">
        <f t="shared" si="4"/>
        <v>36</v>
      </c>
    </row>
    <row r="12" spans="1:24" ht="15.75" x14ac:dyDescent="0.25">
      <c r="A12" s="50" t="s">
        <v>11</v>
      </c>
      <c r="B12" s="50"/>
      <c r="C12" s="50"/>
      <c r="D12" s="17"/>
      <c r="E12" s="17">
        <f>AVERAGE(E9:E11)</f>
        <v>5</v>
      </c>
      <c r="F12" s="17"/>
      <c r="G12" s="17">
        <f>AVERAGE(G9:G11)</f>
        <v>2.6666666666666665</v>
      </c>
      <c r="H12" s="17">
        <f>AVERAGE(H9:H11)</f>
        <v>7.666666666666667</v>
      </c>
      <c r="I12" s="17"/>
      <c r="J12" s="17">
        <f>AVERAGE(J9:J11)</f>
        <v>10</v>
      </c>
      <c r="K12" s="17"/>
      <c r="L12" s="17">
        <f>AVERAGE(L9:L11)</f>
        <v>5</v>
      </c>
      <c r="M12" s="17"/>
      <c r="N12" s="17">
        <f>AVERAGE(N9:N11)</f>
        <v>5</v>
      </c>
      <c r="O12" s="18">
        <f>AVERAGE(O9:O11)</f>
        <v>20</v>
      </c>
      <c r="P12" s="17"/>
      <c r="Q12" s="17">
        <f>AVERAGE(Q9:Q11)</f>
        <v>1.3333333333333333</v>
      </c>
      <c r="R12" s="17">
        <f>AVERAGE(R9:R11)</f>
        <v>1.3333333333333333</v>
      </c>
      <c r="S12" s="17"/>
      <c r="T12" s="28">
        <f>AVERAGE(T9:T11)</f>
        <v>5</v>
      </c>
      <c r="U12" s="17"/>
      <c r="V12" s="17">
        <f>AVERAGE(V9:V11)</f>
        <v>10</v>
      </c>
      <c r="W12" s="18">
        <f>AVERAGE(W9:W11)</f>
        <v>15</v>
      </c>
      <c r="X12" s="18">
        <f>AVERAGE(X9:X11)</f>
        <v>44</v>
      </c>
    </row>
    <row r="13" spans="1:24" ht="31.5" hidden="1" x14ac:dyDescent="0.25">
      <c r="A13" s="14"/>
      <c r="B13" s="4" t="s">
        <v>12</v>
      </c>
      <c r="C13" s="10"/>
      <c r="D13" s="8"/>
      <c r="E13" s="8">
        <v>5</v>
      </c>
      <c r="F13" s="8"/>
      <c r="G13" s="8">
        <v>15</v>
      </c>
      <c r="H13" s="9"/>
      <c r="I13" s="8"/>
      <c r="J13" s="8">
        <v>10</v>
      </c>
      <c r="K13" s="8"/>
      <c r="L13" s="8">
        <v>10</v>
      </c>
      <c r="M13" s="8"/>
      <c r="N13" s="8">
        <v>5</v>
      </c>
      <c r="O13" s="7"/>
      <c r="P13" s="8"/>
      <c r="Q13" s="8">
        <v>3</v>
      </c>
      <c r="R13" s="9"/>
      <c r="S13" s="8"/>
      <c r="T13" s="8">
        <v>10</v>
      </c>
      <c r="U13" s="29"/>
      <c r="V13" s="29">
        <v>10</v>
      </c>
      <c r="W13" s="7"/>
      <c r="X13" s="7"/>
    </row>
    <row r="14" spans="1:24" ht="15.75" x14ac:dyDescent="0.25">
      <c r="A14" s="23"/>
      <c r="B14" s="15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22"/>
      <c r="U14" s="11"/>
      <c r="V14" s="22"/>
      <c r="W14" s="11"/>
      <c r="X14" s="11"/>
    </row>
    <row r="15" spans="1:24" ht="15.6" customHeight="1" x14ac:dyDescent="0.25">
      <c r="J15" s="44" t="s">
        <v>28</v>
      </c>
      <c r="K15" s="44"/>
      <c r="L15" s="44"/>
      <c r="M15" s="44"/>
      <c r="N15" s="44"/>
      <c r="O15" s="44"/>
      <c r="P15" s="44"/>
      <c r="Q15" s="44"/>
      <c r="R15" s="44"/>
      <c r="S15" s="44"/>
      <c r="T15" s="32"/>
      <c r="U15" s="32"/>
      <c r="V15" s="32"/>
      <c r="W15" s="12"/>
      <c r="X15" s="12"/>
    </row>
    <row r="16" spans="1:24" ht="46.5" customHeight="1" x14ac:dyDescent="0.3"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33"/>
      <c r="U16" s="33"/>
      <c r="V16" s="33"/>
      <c r="W16" s="30"/>
      <c r="X16" s="35"/>
    </row>
    <row r="17" spans="10:24" ht="30.75" customHeight="1" x14ac:dyDescent="0.3"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34"/>
      <c r="U17" s="34"/>
      <c r="V17" s="34"/>
      <c r="W17" s="35" t="s">
        <v>29</v>
      </c>
      <c r="X17" s="30"/>
    </row>
  </sheetData>
  <mergeCells count="24">
    <mergeCell ref="A2:X2"/>
    <mergeCell ref="J15:S17"/>
    <mergeCell ref="A3:B3"/>
    <mergeCell ref="A5:A7"/>
    <mergeCell ref="B5:B7"/>
    <mergeCell ref="C5:C7"/>
    <mergeCell ref="D5:H5"/>
    <mergeCell ref="A12:C12"/>
    <mergeCell ref="D6:E6"/>
    <mergeCell ref="F6:G6"/>
    <mergeCell ref="H6:H7"/>
    <mergeCell ref="X5:X7"/>
    <mergeCell ref="M6:N6"/>
    <mergeCell ref="O6:O7"/>
    <mergeCell ref="I5:O5"/>
    <mergeCell ref="P5:R5"/>
    <mergeCell ref="S5:W5"/>
    <mergeCell ref="K6:L6"/>
    <mergeCell ref="W6:W7"/>
    <mergeCell ref="I6:J6"/>
    <mergeCell ref="P6:Q6"/>
    <mergeCell ref="R6:R7"/>
    <mergeCell ref="S6:T6"/>
    <mergeCell ref="U6:V6"/>
  </mergeCells>
  <pageMargins left="0.31496062992125984" right="0.31496062992125984" top="0.31496062992125984" bottom="0.31496062992125984" header="0" footer="0"/>
  <pageSetup paperSize="9" scale="39" orientation="landscape" r:id="rId1"/>
  <colBreaks count="2" manualBreakCount="2">
    <brk id="8" max="30" man="1"/>
    <brk id="15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по приказу</vt:lpstr>
      <vt:lpstr>'форма по приказу'!Заголовки_для_печати</vt:lpstr>
      <vt:lpstr>'форма по приказу'!Область_печати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2026-03-31T11:59:30Z</dcterms:modified>
</cp:coreProperties>
</file>